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随堂考试" sheetId="8" r:id="rId1"/>
  </sheets>
  <externalReferences>
    <externalReference r:id="rId2"/>
  </externalReferences>
  <definedNames>
    <definedName name="_xlnm._FilterDatabase" localSheetId="0" hidden="1">随堂考试!$A$1:$M$1</definedName>
  </definedNames>
  <calcPr calcId="125725"/>
</workbook>
</file>

<file path=xl/calcChain.xml><?xml version="1.0" encoding="utf-8"?>
<calcChain xmlns="http://schemas.openxmlformats.org/spreadsheetml/2006/main">
  <c r="H202" i="8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71"/>
  <c r="H170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2"/>
  <c r="H131"/>
  <c r="H130"/>
  <c r="H129"/>
  <c r="H128"/>
  <c r="H127"/>
  <c r="H126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<sst xmlns="http://schemas.openxmlformats.org/spreadsheetml/2006/main" count="1639" uniqueCount="659">
  <si>
    <t>上课时间</t>
  </si>
  <si>
    <t>课程号</t>
  </si>
  <si>
    <t>课程名</t>
  </si>
  <si>
    <t>课程性质</t>
  </si>
  <si>
    <t>上课教师</t>
  </si>
  <si>
    <t>开课学院</t>
  </si>
  <si>
    <t>上课教室</t>
  </si>
  <si>
    <t>周一</t>
  </si>
  <si>
    <t>学位课</t>
  </si>
  <si>
    <t>燕山2402</t>
  </si>
  <si>
    <t>燕山2403</t>
  </si>
  <si>
    <t>燕山2401</t>
  </si>
  <si>
    <t>燕山2411</t>
  </si>
  <si>
    <t>沈大光</t>
  </si>
  <si>
    <t>周二</t>
  </si>
  <si>
    <t>杨冬梅</t>
  </si>
  <si>
    <t>董长瑞</t>
  </si>
  <si>
    <t>周三</t>
  </si>
  <si>
    <t>金玉国</t>
  </si>
  <si>
    <t>周四</t>
  </si>
  <si>
    <t>周五</t>
  </si>
  <si>
    <t>上课节次</t>
  </si>
  <si>
    <t>上课人数</t>
    <phoneticPr fontId="5" type="noConversion"/>
  </si>
  <si>
    <t>考核方式</t>
    <phoneticPr fontId="5" type="noConversion"/>
  </si>
  <si>
    <t>考试形式</t>
    <phoneticPr fontId="5" type="noConversion"/>
  </si>
  <si>
    <t>考试日期</t>
    <phoneticPr fontId="5" type="noConversion"/>
  </si>
  <si>
    <t>具体时间</t>
    <phoneticPr fontId="5" type="noConversion"/>
  </si>
  <si>
    <t>保险学院</t>
  </si>
  <si>
    <t>9-10</t>
  </si>
  <si>
    <t>M040303</t>
  </si>
  <si>
    <t>保险前沿专题</t>
  </si>
  <si>
    <t>刘素春</t>
  </si>
  <si>
    <t>舜耕3209</t>
  </si>
  <si>
    <t>考试</t>
    <phoneticPr fontId="5" type="noConversion"/>
  </si>
  <si>
    <t>2-4</t>
  </si>
  <si>
    <t>M040409</t>
  </si>
  <si>
    <t>博弈论与信息经济学</t>
  </si>
  <si>
    <t>非学位课</t>
  </si>
  <si>
    <t>杜鹃</t>
  </si>
  <si>
    <t>考查</t>
    <phoneticPr fontId="5" type="noConversion"/>
  </si>
  <si>
    <t>1-2</t>
  </si>
  <si>
    <t>MZ040201</t>
  </si>
  <si>
    <t>保险学研究</t>
  </si>
  <si>
    <t>孙秀清</t>
  </si>
  <si>
    <t>5-6</t>
  </si>
  <si>
    <t>MZ040202</t>
  </si>
  <si>
    <t>保险法律制度与监管</t>
  </si>
  <si>
    <t>MZ040203</t>
  </si>
  <si>
    <t>保险数理基础</t>
  </si>
  <si>
    <t>黄守坤</t>
  </si>
  <si>
    <t>MZ040311</t>
  </si>
  <si>
    <t>宏观经济运行与政策</t>
  </si>
  <si>
    <t>闫庆悦</t>
  </si>
  <si>
    <t>MZ040301</t>
  </si>
  <si>
    <t>风险管理研究</t>
  </si>
  <si>
    <t>吕志勇</t>
  </si>
  <si>
    <r>
      <rPr>
        <sz val="10"/>
        <rFont val="宋体"/>
        <family val="3"/>
        <charset val="134"/>
      </rPr>
      <t>舜耕研</t>
    </r>
    <r>
      <rPr>
        <sz val="10"/>
        <rFont val="Arial"/>
        <family val="2"/>
      </rPr>
      <t>103</t>
    </r>
    <phoneticPr fontId="5" type="noConversion"/>
  </si>
  <si>
    <t>财政税务学院</t>
  </si>
  <si>
    <t>5-7</t>
  </si>
  <si>
    <t>D020301</t>
  </si>
  <si>
    <t>公共经济学理论前沿</t>
  </si>
  <si>
    <t>岳军</t>
  </si>
  <si>
    <t>待定</t>
    <phoneticPr fontId="5" type="noConversion"/>
  </si>
  <si>
    <t>3-4</t>
  </si>
  <si>
    <t>M020406</t>
  </si>
  <si>
    <t>财税政策</t>
  </si>
  <si>
    <t>王静/路春城</t>
  </si>
  <si>
    <t>待定</t>
  </si>
  <si>
    <t>1-3</t>
  </si>
  <si>
    <t>M020301</t>
  </si>
  <si>
    <t>公共经济学</t>
  </si>
  <si>
    <t>舜耕研208</t>
  </si>
  <si>
    <t>M020303</t>
  </si>
  <si>
    <t>财政学前沿讲座</t>
  </si>
  <si>
    <t>王爱君/郭磊/武辉/晁毓欣/马恩涛/徐晓雯</t>
  </si>
  <si>
    <t>M020401</t>
  </si>
  <si>
    <t>比较财政研究</t>
  </si>
  <si>
    <t>李森</t>
  </si>
  <si>
    <t>M020402</t>
  </si>
  <si>
    <t>财政制度与社会保障</t>
  </si>
  <si>
    <t>朱德云/赵宇</t>
  </si>
  <si>
    <t>M020403</t>
  </si>
  <si>
    <t>税收筹划</t>
  </si>
  <si>
    <t>郭健/神方立</t>
  </si>
  <si>
    <t>7-8</t>
  </si>
  <si>
    <t>M020405</t>
  </si>
  <si>
    <t>博弈论与公共选择</t>
  </si>
  <si>
    <t>汪崇金/赵宝廷</t>
  </si>
  <si>
    <t>MZ020201</t>
  </si>
  <si>
    <t>税收筹划理论与实务</t>
  </si>
  <si>
    <t>MZ020202</t>
  </si>
  <si>
    <t>税收理论与政策</t>
  </si>
  <si>
    <t>韩仁月/高凤勤</t>
  </si>
  <si>
    <t>MZ020307</t>
  </si>
  <si>
    <t xml:space="preserve">税制改革专题  </t>
  </si>
  <si>
    <t>张培青</t>
  </si>
  <si>
    <t>法学院</t>
  </si>
  <si>
    <t>1-4</t>
  </si>
  <si>
    <t>M100425</t>
  </si>
  <si>
    <t>合同法专题</t>
  </si>
  <si>
    <t>马国泉</t>
  </si>
  <si>
    <t>MZ100202</t>
  </si>
  <si>
    <t>中国法制史</t>
  </si>
  <si>
    <t>吕英亭</t>
  </si>
  <si>
    <t>MZ100204</t>
  </si>
  <si>
    <t>民法学</t>
  </si>
  <si>
    <t>韩伟</t>
  </si>
  <si>
    <t>MZ100211</t>
  </si>
  <si>
    <t>法理学专题</t>
  </si>
  <si>
    <t>梁晓俭</t>
  </si>
  <si>
    <t>MZ100212</t>
  </si>
  <si>
    <t>中国法制史专题</t>
  </si>
  <si>
    <t>郝洪斌</t>
  </si>
  <si>
    <t>5-8</t>
  </si>
  <si>
    <t>MZ100213</t>
  </si>
  <si>
    <t>宪法学专题</t>
  </si>
  <si>
    <t>范春莹</t>
  </si>
  <si>
    <t>9-11</t>
  </si>
  <si>
    <t>MZ100214</t>
  </si>
  <si>
    <t>民法学专题</t>
  </si>
  <si>
    <t>韩清怀</t>
  </si>
  <si>
    <r>
      <rPr>
        <sz val="10"/>
        <rFont val="宋体"/>
        <family val="3"/>
        <charset val="134"/>
      </rPr>
      <t>燕山</t>
    </r>
    <r>
      <rPr>
        <sz val="10"/>
        <rFont val="Arial"/>
        <family val="2"/>
      </rPr>
      <t>2409</t>
    </r>
    <phoneticPr fontId="5" type="noConversion"/>
  </si>
  <si>
    <t>MZ100215</t>
  </si>
  <si>
    <t>刑法学专题</t>
  </si>
  <si>
    <t>李法明</t>
  </si>
  <si>
    <t>MZ100216</t>
  </si>
  <si>
    <t>民事诉讼法专题</t>
  </si>
  <si>
    <t>赵信会</t>
  </si>
  <si>
    <t>M100404</t>
  </si>
  <si>
    <t>法律与社会科学</t>
  </si>
  <si>
    <t>牟利成</t>
  </si>
  <si>
    <t>M100406</t>
  </si>
  <si>
    <t>法学方法论</t>
  </si>
  <si>
    <t>纪建文</t>
  </si>
  <si>
    <t>M100421</t>
  </si>
  <si>
    <t>侵权行为法专题</t>
  </si>
  <si>
    <t>杨静毅</t>
  </si>
  <si>
    <t>M100426</t>
  </si>
  <si>
    <t>比较民商法专题</t>
  </si>
  <si>
    <t>章彦英</t>
  </si>
  <si>
    <t>MZ100205</t>
  </si>
  <si>
    <t>刑法学</t>
  </si>
  <si>
    <t>施锐利</t>
  </si>
  <si>
    <t>MZ100206</t>
  </si>
  <si>
    <t>经济法</t>
  </si>
  <si>
    <t>孟凡麟</t>
  </si>
  <si>
    <t>M100301</t>
  </si>
  <si>
    <t>公法学前沿</t>
  </si>
  <si>
    <t>纪建文/李法明</t>
  </si>
  <si>
    <t>M100430</t>
  </si>
  <si>
    <t>外国刑事诉讼法学</t>
  </si>
  <si>
    <t>李震</t>
  </si>
  <si>
    <t>M100431</t>
  </si>
  <si>
    <t>外国民事诉讼法学</t>
  </si>
  <si>
    <t>李庆凌</t>
  </si>
  <si>
    <t>M100435</t>
  </si>
  <si>
    <t>银行法律制度专题</t>
  </si>
  <si>
    <t>于朝印</t>
  </si>
  <si>
    <t>M100437</t>
  </si>
  <si>
    <t>财税法专题</t>
  </si>
  <si>
    <t>刘中建</t>
  </si>
  <si>
    <t>M100438</t>
  </si>
  <si>
    <t>劳动法与社会保障法专题</t>
  </si>
  <si>
    <t>张晓霞</t>
  </si>
  <si>
    <t>M100201</t>
  </si>
  <si>
    <t>法学原理与方法</t>
  </si>
  <si>
    <t>燕山2409</t>
  </si>
  <si>
    <t>M100202</t>
  </si>
  <si>
    <t>民法基础理论</t>
  </si>
  <si>
    <t>周六</t>
  </si>
  <si>
    <t>M100409</t>
  </si>
  <si>
    <t>法治政府的理论和实践</t>
  </si>
  <si>
    <t>刘奇耀</t>
  </si>
  <si>
    <t>M100411</t>
  </si>
  <si>
    <t>比较宪法与行政法专题</t>
  </si>
  <si>
    <t>M100412</t>
  </si>
  <si>
    <t>立法学专题</t>
  </si>
  <si>
    <t>闫宝龙</t>
  </si>
  <si>
    <t>M100415</t>
  </si>
  <si>
    <t>经济刑法研究</t>
  </si>
  <si>
    <t>M100439</t>
  </si>
  <si>
    <t>国际商法专题</t>
  </si>
  <si>
    <t>王春婕</t>
  </si>
  <si>
    <t>M100443</t>
  </si>
  <si>
    <t>国际税法</t>
  </si>
  <si>
    <t>曹枫</t>
  </si>
  <si>
    <t>M100444</t>
  </si>
  <si>
    <t>世界贸易组织法</t>
  </si>
  <si>
    <t>石岩</t>
  </si>
  <si>
    <t>M100501</t>
  </si>
  <si>
    <t>社会科学研究方法</t>
  </si>
  <si>
    <t>武中哲</t>
  </si>
  <si>
    <t>MZ100201</t>
  </si>
  <si>
    <t>法理学</t>
  </si>
  <si>
    <t>MZ100203</t>
  </si>
  <si>
    <t>宪法学</t>
  </si>
  <si>
    <t>工商管理学院</t>
  </si>
  <si>
    <t>M070301</t>
  </si>
  <si>
    <t>战略管理研究</t>
  </si>
  <si>
    <t>熊爱华</t>
  </si>
  <si>
    <t>燕山2406</t>
  </si>
  <si>
    <t>M070401</t>
  </si>
  <si>
    <t>专业英语</t>
  </si>
  <si>
    <t>王璟珉</t>
  </si>
  <si>
    <t>M070402</t>
  </si>
  <si>
    <t>管理经济学</t>
  </si>
  <si>
    <t>吴彬</t>
  </si>
  <si>
    <t>M070403</t>
  </si>
  <si>
    <t>技术经济学</t>
  </si>
  <si>
    <t>吴景花</t>
  </si>
  <si>
    <t>M070405</t>
  </si>
  <si>
    <t>财务管理</t>
  </si>
  <si>
    <t>崔国平</t>
  </si>
  <si>
    <t>周日</t>
  </si>
  <si>
    <t>M070407</t>
  </si>
  <si>
    <t>管理学经典著作选读</t>
  </si>
  <si>
    <t>邢永杰</t>
  </si>
  <si>
    <t>M070408</t>
  </si>
  <si>
    <t>管理沟通</t>
  </si>
  <si>
    <t>李永春</t>
  </si>
  <si>
    <t>M070412</t>
  </si>
  <si>
    <t>项目管理</t>
  </si>
  <si>
    <t>孙亚男</t>
  </si>
  <si>
    <t>M070413</t>
  </si>
  <si>
    <t>商业模式</t>
  </si>
  <si>
    <t>刘军/杨明海/梁阜/窦大海</t>
  </si>
  <si>
    <t>M070416</t>
  </si>
  <si>
    <t>战略人力资源管理</t>
  </si>
  <si>
    <t>梁阜/杨明海</t>
  </si>
  <si>
    <t>M070420</t>
  </si>
  <si>
    <t>人力资本理论</t>
  </si>
  <si>
    <t>刘军/李贞</t>
  </si>
  <si>
    <t>D070301</t>
  </si>
  <si>
    <t>战略管理专题</t>
  </si>
  <si>
    <t>熊爱华/陈寒松/陶虎/高丽君</t>
  </si>
  <si>
    <t>燕山Y205</t>
  </si>
  <si>
    <t>D070302</t>
  </si>
  <si>
    <t>人力资源管理与组织行为专题</t>
  </si>
  <si>
    <t>张体勤/梁阜/刘军/崔霞/杨明海</t>
  </si>
  <si>
    <t>公共管理学院</t>
  </si>
  <si>
    <t>M090301</t>
  </si>
  <si>
    <t>公共政策分析</t>
    <phoneticPr fontId="5" type="noConversion"/>
  </si>
  <si>
    <t>张红凤/张莹</t>
  </si>
  <si>
    <t>M090410</t>
  </si>
  <si>
    <t>高等教育学</t>
  </si>
  <si>
    <t>王剑波</t>
  </si>
  <si>
    <t>M090423</t>
  </si>
  <si>
    <t>土地资源管理理论与实务</t>
  </si>
  <si>
    <t>秦艳红</t>
  </si>
  <si>
    <t>M090302</t>
  </si>
  <si>
    <t>公共管理技术与方法</t>
  </si>
  <si>
    <t>牟芳华</t>
  </si>
  <si>
    <t>燕山2408</t>
  </si>
  <si>
    <t>M090403</t>
  </si>
  <si>
    <t>公共部门人力资源管理</t>
  </si>
  <si>
    <t>王丽梅</t>
  </si>
  <si>
    <t>M090404</t>
  </si>
  <si>
    <t>政府规制理论与实践</t>
  </si>
  <si>
    <t>张红凤/杨慧/姜琪</t>
  </si>
  <si>
    <t>M090405</t>
  </si>
  <si>
    <t>公共部门绩效管理研究</t>
  </si>
  <si>
    <t>郭霞</t>
  </si>
  <si>
    <t>M090408</t>
  </si>
  <si>
    <t>教育经济学</t>
  </si>
  <si>
    <t>宋燕</t>
  </si>
  <si>
    <t>M090409</t>
  </si>
  <si>
    <t>高等教育管理学</t>
  </si>
  <si>
    <t>李国强</t>
  </si>
  <si>
    <r>
      <rPr>
        <sz val="10"/>
        <rFont val="宋体"/>
        <family val="3"/>
        <charset val="134"/>
      </rPr>
      <t>燕山</t>
    </r>
    <r>
      <rPr>
        <sz val="10"/>
        <rFont val="Arial"/>
        <family val="2"/>
      </rPr>
      <t>3864</t>
    </r>
    <phoneticPr fontId="5" type="noConversion"/>
  </si>
  <si>
    <t>M090412</t>
  </si>
  <si>
    <t>高等教育发展与改革专题研究</t>
  </si>
  <si>
    <t>于洪良</t>
  </si>
  <si>
    <t>M090415</t>
  </si>
  <si>
    <t>政府规制与社会保障政策</t>
  </si>
  <si>
    <t>张红凤/张细松</t>
  </si>
  <si>
    <t>M090416</t>
  </si>
  <si>
    <t>中国社会保障制度研究</t>
  </si>
  <si>
    <t>路军</t>
  </si>
  <si>
    <t>周二</t>
    <phoneticPr fontId="5" type="noConversion"/>
  </si>
  <si>
    <t>M090417</t>
  </si>
  <si>
    <t>社会保障国际比较研究</t>
  </si>
  <si>
    <t>董西明</t>
  </si>
  <si>
    <t>M090418</t>
  </si>
  <si>
    <t>社会保险理论与实务</t>
  </si>
  <si>
    <t>耿嘉川</t>
  </si>
  <si>
    <t>M090419</t>
  </si>
  <si>
    <t>社会保障基金管理</t>
  </si>
  <si>
    <t>贾海彦</t>
  </si>
  <si>
    <t>M090420</t>
  </si>
  <si>
    <t>住房保障研究</t>
  </si>
  <si>
    <t>张宗坪</t>
  </si>
  <si>
    <t>M090424</t>
  </si>
  <si>
    <t>政府规制与土地政策</t>
  </si>
  <si>
    <t>张红凤/韩琭/高宇</t>
  </si>
  <si>
    <t>M090426</t>
  </si>
  <si>
    <t>土地评估理论与方法</t>
  </si>
  <si>
    <t>高宇</t>
  </si>
  <si>
    <t>M090429</t>
  </si>
  <si>
    <t>土地利用与规划学</t>
  </si>
  <si>
    <t>焦霄黎</t>
  </si>
  <si>
    <t>M090431</t>
  </si>
  <si>
    <t>教育统计分析</t>
  </si>
  <si>
    <t>M090502</t>
  </si>
  <si>
    <t>政治学理论与实践</t>
  </si>
  <si>
    <t>吕少华</t>
  </si>
  <si>
    <t>M090503</t>
  </si>
  <si>
    <t>中国经济与管理专题</t>
  </si>
  <si>
    <t>常春凤</t>
  </si>
  <si>
    <t>M090509</t>
  </si>
  <si>
    <t>组织行为学</t>
  </si>
  <si>
    <t>徐宏</t>
  </si>
  <si>
    <t>管理科学与工程学院</t>
  </si>
  <si>
    <t>D060201</t>
  </si>
  <si>
    <t>管理科学与工程研究方法</t>
  </si>
  <si>
    <t>李新运/刘鲁川</t>
  </si>
  <si>
    <r>
      <rPr>
        <sz val="10"/>
        <rFont val="宋体"/>
        <family val="3"/>
        <charset val="134"/>
      </rPr>
      <t>燕山</t>
    </r>
    <r>
      <rPr>
        <sz val="10"/>
        <rFont val="Arial"/>
        <family val="2"/>
      </rPr>
      <t>2405</t>
    </r>
    <phoneticPr fontId="5" type="noConversion"/>
  </si>
  <si>
    <t>D060202</t>
  </si>
  <si>
    <t>现代信息系统工程</t>
  </si>
  <si>
    <t>刘位龙/韩慧健</t>
  </si>
  <si>
    <t>燕山2407</t>
  </si>
  <si>
    <t>D060301</t>
  </si>
  <si>
    <t>决策理论与方法</t>
  </si>
  <si>
    <t>刘培德</t>
  </si>
  <si>
    <t>M060301</t>
  </si>
  <si>
    <t>会计信息管理与决策</t>
  </si>
  <si>
    <t>张新</t>
  </si>
  <si>
    <t>M060302</t>
  </si>
  <si>
    <t>高等运筹学</t>
  </si>
  <si>
    <t>马建华</t>
  </si>
  <si>
    <t>M060403</t>
  </si>
  <si>
    <t>系统工程</t>
  </si>
  <si>
    <t>刘兴华</t>
  </si>
  <si>
    <t>M060501</t>
  </si>
  <si>
    <t>数据库系统及应用</t>
  </si>
  <si>
    <t>黄新立</t>
  </si>
  <si>
    <t>MZ060205</t>
  </si>
  <si>
    <t>物流工程与管理</t>
  </si>
  <si>
    <t>聂彤彤</t>
  </si>
  <si>
    <t>MZ060207</t>
  </si>
  <si>
    <t>物流信息管理与技术</t>
  </si>
  <si>
    <t>闻思源</t>
  </si>
  <si>
    <t>MZ060209</t>
  </si>
  <si>
    <t>物流运筹学</t>
  </si>
  <si>
    <t>孙国华</t>
  </si>
  <si>
    <t>MZ060303</t>
  </si>
  <si>
    <t>工程经济学</t>
  </si>
  <si>
    <t>王福华</t>
  </si>
  <si>
    <t>国际经贸学院</t>
  </si>
  <si>
    <t>D050301</t>
  </si>
  <si>
    <t>高级国际经济学</t>
  </si>
  <si>
    <t>王培志</t>
  </si>
  <si>
    <t>0000</t>
  </si>
  <si>
    <t>MZ050203</t>
  </si>
  <si>
    <t>国际商务</t>
  </si>
  <si>
    <t>刘新英</t>
  </si>
  <si>
    <r>
      <rPr>
        <sz val="10"/>
        <rFont val="宋体"/>
        <family val="3"/>
        <charset val="134"/>
      </rPr>
      <t>实验楼</t>
    </r>
    <r>
      <rPr>
        <sz val="10"/>
        <rFont val="Arial"/>
        <family val="2"/>
      </rPr>
      <t>308</t>
    </r>
    <phoneticPr fontId="5" type="noConversion"/>
  </si>
  <si>
    <t>M050301</t>
  </si>
  <si>
    <t>中级国际经济学（上）</t>
  </si>
  <si>
    <t>舜耕研110</t>
  </si>
  <si>
    <t>M050402</t>
  </si>
  <si>
    <t>国际市场营销</t>
  </si>
  <si>
    <t>王玮</t>
  </si>
  <si>
    <t>M050403</t>
  </si>
  <si>
    <t>国际服务贸易</t>
  </si>
  <si>
    <t>方慧</t>
  </si>
  <si>
    <t>M050404</t>
  </si>
  <si>
    <t>国际贸易研究方法</t>
  </si>
  <si>
    <t>李延勇</t>
  </si>
  <si>
    <t>M050405</t>
  </si>
  <si>
    <t>国际经济前沿讲座</t>
  </si>
  <si>
    <t>郭艳茹</t>
  </si>
  <si>
    <t>MZ050209</t>
  </si>
  <si>
    <t>经济学分析与应用</t>
  </si>
  <si>
    <t>谢申祥/刘伟全</t>
  </si>
  <si>
    <t>MZ050307</t>
  </si>
  <si>
    <t>跨境电子商务</t>
  </si>
  <si>
    <t>刘宁</t>
  </si>
  <si>
    <t>MZ050310</t>
  </si>
  <si>
    <t>国际投资与跨国企业管理</t>
  </si>
  <si>
    <t>毕红毅</t>
  </si>
  <si>
    <t>mz050318</t>
  </si>
  <si>
    <t>国际营销管理</t>
  </si>
  <si>
    <t>会计学院</t>
  </si>
  <si>
    <t>MZ080207</t>
  </si>
  <si>
    <t>财务会计理论与实务</t>
  </si>
  <si>
    <t>郑伟</t>
  </si>
  <si>
    <t>燕山1405</t>
  </si>
  <si>
    <t>MZ080209</t>
  </si>
  <si>
    <t>管理会计理论与实务</t>
  </si>
  <si>
    <t>杨公遂</t>
  </si>
  <si>
    <t>MZ080205</t>
  </si>
  <si>
    <t>审计理论与实务</t>
  </si>
  <si>
    <t>毕秀玲</t>
  </si>
  <si>
    <t>燕山1407</t>
  </si>
  <si>
    <t>MZ020204</t>
  </si>
  <si>
    <t>高级财务会计理论与实务</t>
  </si>
  <si>
    <t>宋希亮</t>
  </si>
  <si>
    <t>燕山1505</t>
  </si>
  <si>
    <t>M080403</t>
  </si>
  <si>
    <t>成本与管理会计研究</t>
  </si>
  <si>
    <t>燕山2404</t>
  </si>
  <si>
    <t>M080406</t>
  </si>
  <si>
    <t>资本市场专题</t>
  </si>
  <si>
    <t>叶飞</t>
  </si>
  <si>
    <t>M080409</t>
  </si>
  <si>
    <t>国际财务管理</t>
  </si>
  <si>
    <t>朱磊</t>
  </si>
  <si>
    <t>M080410</t>
    <phoneticPr fontId="5" type="noConversion"/>
  </si>
  <si>
    <t>朱炜</t>
    <phoneticPr fontId="5" type="noConversion"/>
  </si>
  <si>
    <t>M080401</t>
  </si>
  <si>
    <t>会计信息系统研究</t>
  </si>
  <si>
    <t>赵冠华</t>
  </si>
  <si>
    <t>燕山2405</t>
  </si>
  <si>
    <t>M080407</t>
  </si>
  <si>
    <t>内部控制专题</t>
  </si>
  <si>
    <t>李香梅</t>
  </si>
  <si>
    <t>M080404</t>
  </si>
  <si>
    <t>实证会计专题</t>
  </si>
  <si>
    <t>王俊韡</t>
  </si>
  <si>
    <t>燕山Y106</t>
  </si>
  <si>
    <t>M080402</t>
  </si>
  <si>
    <t>财务会计研究</t>
  </si>
  <si>
    <t>李恩柱</t>
  </si>
  <si>
    <t>燕山Y203</t>
  </si>
  <si>
    <r>
      <t>M</t>
    </r>
    <r>
      <rPr>
        <sz val="10"/>
        <rFont val="Arial"/>
        <family val="2"/>
      </rPr>
      <t>Z080201</t>
    </r>
    <phoneticPr fontId="5" type="noConversion"/>
  </si>
  <si>
    <t>管理经济学</t>
    <phoneticPr fontId="5" type="noConversion"/>
  </si>
  <si>
    <t>赵红</t>
    <phoneticPr fontId="5" type="noConversion"/>
  </si>
  <si>
    <r>
      <rPr>
        <sz val="10"/>
        <rFont val="宋体"/>
        <family val="3"/>
        <charset val="134"/>
      </rPr>
      <t>燕山</t>
    </r>
    <r>
      <rPr>
        <sz val="10"/>
        <rFont val="Arial"/>
        <family val="2"/>
      </rPr>
      <t>Y502</t>
    </r>
    <phoneticPr fontId="5" type="noConversion"/>
  </si>
  <si>
    <t xml:space="preserve">计算机科学与技术学院 </t>
  </si>
  <si>
    <t>M150201</t>
  </si>
  <si>
    <t>算法分析与设计</t>
  </si>
  <si>
    <t>李恒武</t>
  </si>
  <si>
    <t>燕山2410</t>
  </si>
  <si>
    <t>M150202</t>
  </si>
  <si>
    <t>高等计算机网络</t>
  </si>
  <si>
    <t>罗跃川</t>
  </si>
  <si>
    <t>周日</t>
    <phoneticPr fontId="5" type="noConversion"/>
  </si>
  <si>
    <t>M150203</t>
  </si>
  <si>
    <t>计算智能理论与应用</t>
  </si>
  <si>
    <t>李防震</t>
  </si>
  <si>
    <t>M150301</t>
  </si>
  <si>
    <t>高级计算机图形学</t>
  </si>
  <si>
    <t>张云峰</t>
  </si>
  <si>
    <t>M150302</t>
  </si>
  <si>
    <t>数字图像处理及分析</t>
  </si>
  <si>
    <t>纪秀花</t>
  </si>
  <si>
    <t>M150304</t>
  </si>
  <si>
    <t>UML与设计模式</t>
  </si>
  <si>
    <t>张抗抗</t>
  </si>
  <si>
    <t>M150322</t>
  </si>
  <si>
    <t>金融信息系统开发与实践</t>
  </si>
  <si>
    <t>杨峰</t>
  </si>
  <si>
    <t>M150401</t>
  </si>
  <si>
    <t xml:space="preserve">数据可视化技术 </t>
  </si>
  <si>
    <t>梁秀霞</t>
  </si>
  <si>
    <t>M150412</t>
  </si>
  <si>
    <t>计算几何</t>
  </si>
  <si>
    <t>高珊珊</t>
  </si>
  <si>
    <t>M150409</t>
  </si>
  <si>
    <t>服务计算</t>
  </si>
  <si>
    <t>赵志崑</t>
  </si>
  <si>
    <t>燕山3203</t>
    <phoneticPr fontId="5" type="noConversion"/>
  </si>
  <si>
    <t>M150416</t>
  </si>
  <si>
    <t>数字媒体技术基础</t>
  </si>
  <si>
    <t>刘慧</t>
  </si>
  <si>
    <t>金融学院</t>
  </si>
  <si>
    <t>M030301</t>
  </si>
  <si>
    <t>货币经济学</t>
    <phoneticPr fontId="5" type="noConversion"/>
  </si>
  <si>
    <r>
      <rPr>
        <sz val="10"/>
        <rFont val="宋体"/>
        <family val="3"/>
        <charset val="134"/>
      </rPr>
      <t>丁述军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沈丽</t>
    </r>
    <phoneticPr fontId="5" type="noConversion"/>
  </si>
  <si>
    <r>
      <rPr>
        <sz val="10"/>
        <rFont val="宋体"/>
        <family val="3"/>
        <charset val="134"/>
      </rPr>
      <t>舜耕研</t>
    </r>
    <r>
      <rPr>
        <sz val="10"/>
        <rFont val="Arial"/>
        <family val="2"/>
      </rPr>
      <t>108</t>
    </r>
    <phoneticPr fontId="5" type="noConversion"/>
  </si>
  <si>
    <t>M030302</t>
  </si>
  <si>
    <t>国际金融研究</t>
    <phoneticPr fontId="5" type="noConversion"/>
  </si>
  <si>
    <t>申宏丽</t>
    <phoneticPr fontId="5" type="noConversion"/>
  </si>
  <si>
    <t>M030303</t>
  </si>
  <si>
    <t>金融理论前沿专题</t>
  </si>
  <si>
    <t>宿玉海</t>
  </si>
  <si>
    <t>舜耕3208</t>
  </si>
  <si>
    <t>M030502</t>
  </si>
  <si>
    <t xml:space="preserve">金融实证研究方法  </t>
  </si>
  <si>
    <t>张雪莹</t>
  </si>
  <si>
    <t>MZ030201</t>
  </si>
  <si>
    <t>财务报表分析</t>
  </si>
  <si>
    <t>王俊籽</t>
  </si>
  <si>
    <t>MZ030202</t>
  </si>
  <si>
    <t>投资学</t>
  </si>
  <si>
    <t>黄方亮/张延良</t>
  </si>
  <si>
    <t>MZ030306</t>
  </si>
  <si>
    <t>金融工程案例</t>
  </si>
  <si>
    <t>刘立安</t>
  </si>
  <si>
    <t>MZ030310</t>
  </si>
  <si>
    <t>行为金融学</t>
  </si>
  <si>
    <t>赵国庆</t>
  </si>
  <si>
    <t>MZ030312</t>
  </si>
  <si>
    <t>个人理财规划</t>
  </si>
  <si>
    <t>张延良</t>
  </si>
  <si>
    <t>M030508</t>
  </si>
  <si>
    <t>金融工程</t>
  </si>
  <si>
    <t>经济学院</t>
  </si>
  <si>
    <t>D010301</t>
  </si>
  <si>
    <t>国民经济学前沿专题</t>
  </si>
  <si>
    <t>M010301</t>
  </si>
  <si>
    <t>社会主义经济理论研究</t>
  </si>
  <si>
    <t>臧传琴</t>
  </si>
  <si>
    <t>舜耕研106</t>
  </si>
  <si>
    <t>6-8</t>
  </si>
  <si>
    <t>M010302</t>
  </si>
  <si>
    <t>经济思想史专题</t>
  </si>
  <si>
    <t>张志勇</t>
  </si>
  <si>
    <t>M010305</t>
  </si>
  <si>
    <t>中国经济问题研究</t>
  </si>
  <si>
    <t>王传荣/赵利</t>
  </si>
  <si>
    <t>M010401</t>
  </si>
  <si>
    <t>郝海波</t>
  </si>
  <si>
    <t>M010409</t>
  </si>
  <si>
    <t>反垄断与管制经济学</t>
  </si>
  <si>
    <t>安丰东</t>
  </si>
  <si>
    <t>M010411</t>
  </si>
  <si>
    <t>城市经济学</t>
  </si>
  <si>
    <t/>
  </si>
  <si>
    <t>M010414</t>
  </si>
  <si>
    <t>当代经济学流派及发展</t>
  </si>
  <si>
    <t>王文平</t>
  </si>
  <si>
    <t>M010416</t>
  </si>
  <si>
    <t>中国经济学</t>
  </si>
  <si>
    <t>韩玉玲</t>
  </si>
  <si>
    <t>M010417</t>
  </si>
  <si>
    <t>发展经济学</t>
  </si>
  <si>
    <t>秦宪文</t>
  </si>
  <si>
    <t>M010422</t>
  </si>
  <si>
    <t>高级微观经济学</t>
  </si>
  <si>
    <t>齐杨</t>
  </si>
  <si>
    <t>M010423</t>
  </si>
  <si>
    <t>高级宏观经济学</t>
  </si>
  <si>
    <t>M010424</t>
  </si>
  <si>
    <t>经济理论与方法史</t>
  </si>
  <si>
    <t>尹双明</t>
  </si>
  <si>
    <t>M010503</t>
  </si>
  <si>
    <t>马克思主义学院</t>
  </si>
  <si>
    <t>M110201</t>
  </si>
  <si>
    <t>马克思主义基本原理专题</t>
  </si>
  <si>
    <t>封来贵</t>
  </si>
  <si>
    <t>燕山2412</t>
  </si>
  <si>
    <t>M110202</t>
  </si>
  <si>
    <t>马克思主义经典文献选读</t>
  </si>
  <si>
    <t>蔺淑英</t>
  </si>
  <si>
    <t>M110203</t>
  </si>
  <si>
    <t>马克思主义发展史专题</t>
  </si>
  <si>
    <t>孙希良</t>
  </si>
  <si>
    <t>M110409</t>
  </si>
  <si>
    <t>马克思主义在中国的传播史专题</t>
  </si>
  <si>
    <t>赵付科</t>
  </si>
  <si>
    <t>M110411</t>
  </si>
  <si>
    <t>中国特色社会主义理论体系专题</t>
  </si>
  <si>
    <t>M110418</t>
  </si>
  <si>
    <t>伦理学专题</t>
  </si>
  <si>
    <t>M110501</t>
  </si>
  <si>
    <t>哲学通论</t>
  </si>
  <si>
    <t>王广</t>
  </si>
  <si>
    <t>M110502</t>
  </si>
  <si>
    <t>政治经济学通论</t>
  </si>
  <si>
    <t>姜绍华</t>
  </si>
  <si>
    <t>数学与数量经济学院</t>
  </si>
  <si>
    <t>M130302</t>
  </si>
  <si>
    <t>高等时间序列分析</t>
  </si>
  <si>
    <t>邱茂路</t>
  </si>
  <si>
    <t>舜耕研209</t>
  </si>
  <si>
    <t>M130402</t>
  </si>
  <si>
    <t>系统理论与方法</t>
  </si>
  <si>
    <t>赵耀文</t>
  </si>
  <si>
    <t>统计学院</t>
  </si>
  <si>
    <t>M140414</t>
  </si>
  <si>
    <t>统计软件与编程</t>
  </si>
  <si>
    <t>燕山1704</t>
  </si>
  <si>
    <t>MZ140306</t>
  </si>
  <si>
    <t>数据挖掘</t>
  </si>
  <si>
    <t>M140301</t>
  </si>
  <si>
    <t>高等数理统计</t>
  </si>
  <si>
    <t>林春艳</t>
  </si>
  <si>
    <t>M140303</t>
  </si>
  <si>
    <t>抽样技术</t>
  </si>
  <si>
    <t>刘爱芹</t>
  </si>
  <si>
    <t>M140402</t>
  </si>
  <si>
    <t>高等计量经济学</t>
  </si>
  <si>
    <t>M140408</t>
  </si>
  <si>
    <t>证券投资统计分析</t>
  </si>
  <si>
    <r>
      <t>6</t>
    </r>
    <r>
      <rPr>
        <sz val="10"/>
        <rFont val="Arial"/>
        <family val="2"/>
      </rPr>
      <t>+9</t>
    </r>
    <phoneticPr fontId="5" type="noConversion"/>
  </si>
  <si>
    <t>MZ140201</t>
  </si>
  <si>
    <t>戴洪帅</t>
  </si>
  <si>
    <t>周四</t>
    <phoneticPr fontId="5" type="noConversion"/>
  </si>
  <si>
    <t>MZ140202</t>
  </si>
  <si>
    <t>多元统计分析</t>
  </si>
  <si>
    <t>倪杰</t>
    <phoneticPr fontId="5" type="noConversion"/>
  </si>
  <si>
    <t>MZ140206</t>
  </si>
  <si>
    <t>中级国民经济核算</t>
  </si>
  <si>
    <t>李艺唯</t>
    <phoneticPr fontId="5" type="noConversion"/>
  </si>
  <si>
    <t>外国语学院</t>
  </si>
  <si>
    <t>MZ120201</t>
  </si>
  <si>
    <t>翻译概论</t>
  </si>
  <si>
    <t>石永浩</t>
  </si>
  <si>
    <t>舜耕S302</t>
  </si>
  <si>
    <t>MZ120204</t>
  </si>
  <si>
    <t>第一专业外语（经贸英语）</t>
  </si>
  <si>
    <t>MZ120215</t>
  </si>
  <si>
    <t>中国语言文化</t>
  </si>
  <si>
    <t>牟雷</t>
  </si>
  <si>
    <t>MZ120216</t>
  </si>
  <si>
    <t>笔译理论与技巧</t>
  </si>
  <si>
    <t>祝凤英</t>
  </si>
  <si>
    <t>MZ120218</t>
  </si>
  <si>
    <t>应用翻译</t>
  </si>
  <si>
    <t>彭忍钢</t>
  </si>
  <si>
    <t>MZ120307</t>
  </si>
  <si>
    <t>计算机辅助翻译</t>
  </si>
  <si>
    <t>张明彬</t>
  </si>
  <si>
    <t>MZ120318</t>
  </si>
  <si>
    <t>笔译工作坊</t>
  </si>
  <si>
    <t>彭忍钢/王艳红/莫振银/石永浩/王莹</t>
  </si>
  <si>
    <t>MZ120217</t>
  </si>
  <si>
    <t>口译理论与技巧</t>
  </si>
  <si>
    <t>舜耕S406</t>
  </si>
  <si>
    <t>MZ120220</t>
  </si>
  <si>
    <t>交替口译</t>
  </si>
  <si>
    <t>陈明</t>
  </si>
  <si>
    <t>MZ120319</t>
  </si>
  <si>
    <r>
      <rPr>
        <sz val="10"/>
        <rFont val="Arial"/>
        <family val="2"/>
      </rPr>
      <t>口译工作坊</t>
    </r>
  </si>
  <si>
    <t>解玲/张明彬/陈明</t>
  </si>
  <si>
    <t>M120101</t>
  </si>
  <si>
    <t>第二外语1(日语)</t>
  </si>
  <si>
    <t>张琳</t>
  </si>
  <si>
    <t>舜耕研102</t>
  </si>
  <si>
    <t>M120103</t>
  </si>
  <si>
    <t>第二外语1(法语)</t>
  </si>
  <si>
    <t>王淑华</t>
  </si>
  <si>
    <t>M120201</t>
  </si>
  <si>
    <t>普通语言学</t>
  </si>
  <si>
    <t>赵虹</t>
  </si>
  <si>
    <t>M120202</t>
  </si>
  <si>
    <t>科学研究方法与论文写作</t>
  </si>
  <si>
    <t>李毅</t>
  </si>
  <si>
    <t>M120203</t>
  </si>
  <si>
    <t>西方文论</t>
  </si>
  <si>
    <t>王淑芹</t>
  </si>
  <si>
    <t>M120301</t>
  </si>
  <si>
    <t>系统功能语言学</t>
  </si>
  <si>
    <t>石磊</t>
  </si>
  <si>
    <t>M120501</t>
  </si>
  <si>
    <t>心理语言学</t>
  </si>
  <si>
    <t>文学与新闻传播学院</t>
  </si>
  <si>
    <t>M190401</t>
  </si>
  <si>
    <t>文化资源开发研究</t>
  </si>
  <si>
    <t>李军红</t>
  </si>
  <si>
    <t>舜耕3210</t>
  </si>
  <si>
    <t>M190405</t>
  </si>
  <si>
    <t>文化市场研究</t>
  </si>
  <si>
    <t>李秀金</t>
  </si>
  <si>
    <t>M190406</t>
  </si>
  <si>
    <t>文化产业项目策划与管理</t>
  </si>
  <si>
    <t>赵连昌</t>
  </si>
  <si>
    <t>说明：按照有关课程考核要求，考核方式：必修课为考试，选修课为考查；考试形式填写“开卷”、“闭卷”、“课程论文”或“报告”；考试日期填写x月x日（论文、报告等考查形式写明提交时间）；具体时间请按照固定格式填写（eg：08:30-10:30），论文，报告等可不填写具体时间。</t>
    <phoneticPr fontId="5" type="noConversion"/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</si>
</sst>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10"/>
      <name val="Arial"/>
      <family val="2"/>
    </font>
    <font>
      <sz val="11"/>
      <color rgb="FF9C0006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9C0006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0"/>
      <color rgb="FF006100"/>
      <name val="宋体"/>
      <family val="3"/>
      <charset val="134"/>
      <scheme val="minor"/>
    </font>
    <font>
      <sz val="10"/>
      <color rgb="FF9C65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1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>
      <alignment horizontal="left" wrapText="1"/>
    </xf>
    <xf numFmtId="0" fontId="10" fillId="4" borderId="1" xfId="3" applyNumberFormat="1" applyFont="1" applyBorder="1" applyAlignment="1">
      <alignment horizontal="center" vertical="center" wrapText="1"/>
    </xf>
    <xf numFmtId="0" fontId="9" fillId="3" borderId="1" xfId="2" applyNumberFormat="1" applyFont="1" applyBorder="1" applyAlignment="1">
      <alignment horizontal="center" vertical="center" wrapText="1"/>
    </xf>
    <xf numFmtId="0" fontId="6" fillId="2" borderId="1" xfId="1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wrapText="1"/>
    </xf>
    <xf numFmtId="0" fontId="13" fillId="0" borderId="0" xfId="0" applyNumberFormat="1" applyFont="1" applyFill="1" applyBorder="1" applyAlignment="1">
      <alignment wrapText="1"/>
    </xf>
  </cellXfs>
  <cellStyles count="4">
    <cellStyle name="差" xfId="1" builtinId="27"/>
    <cellStyle name="常规" xfId="0" builtinId="0"/>
    <cellStyle name="好" xfId="2" builtinId="26"/>
    <cellStyle name="适中" xfId="3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bin/Desktop/2015-2016(1)&#35838;&#31243;&#34920;.xls&#26368;&#324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页"/>
      <sheetName val="Sheet1"/>
    </sheetNames>
    <sheetDataSet>
      <sheetData sheetId="0" refreshError="1">
        <row r="1">
          <cell r="F1" t="str">
            <v>课程名</v>
          </cell>
          <cell r="G1" t="str">
            <v>课程性质</v>
          </cell>
          <cell r="H1" t="str">
            <v>上课教师</v>
          </cell>
          <cell r="I1" t="str">
            <v>开课学院</v>
          </cell>
          <cell r="J1" t="str">
            <v>上课专业</v>
          </cell>
          <cell r="K1" t="str">
            <v>上课人数</v>
          </cell>
        </row>
        <row r="2">
          <cell r="F2" t="str">
            <v>风险管理研究</v>
          </cell>
          <cell r="G2" t="str">
            <v>学位课</v>
          </cell>
          <cell r="H2" t="str">
            <v>吕志勇</v>
          </cell>
          <cell r="I2" t="str">
            <v>保险学院</v>
          </cell>
          <cell r="J2" t="str">
            <v>2015MI</v>
          </cell>
          <cell r="K2">
            <v>13</v>
          </cell>
        </row>
        <row r="3">
          <cell r="F3" t="str">
            <v>保险数理基础</v>
          </cell>
          <cell r="G3" t="str">
            <v>学位课</v>
          </cell>
          <cell r="H3" t="str">
            <v>黄守坤</v>
          </cell>
          <cell r="I3" t="str">
            <v>保险学院</v>
          </cell>
          <cell r="J3" t="str">
            <v>2015MI</v>
          </cell>
          <cell r="K3">
            <v>13</v>
          </cell>
        </row>
        <row r="4">
          <cell r="F4" t="str">
            <v>保险学研究</v>
          </cell>
          <cell r="G4" t="str">
            <v>学位课</v>
          </cell>
          <cell r="H4" t="str">
            <v>孙秀清</v>
          </cell>
          <cell r="I4" t="str">
            <v>保险学院</v>
          </cell>
          <cell r="J4" t="str">
            <v>2015MI</v>
          </cell>
          <cell r="K4">
            <v>13</v>
          </cell>
        </row>
        <row r="5">
          <cell r="F5" t="str">
            <v>保险法律制度与监管</v>
          </cell>
          <cell r="G5" t="str">
            <v>学位课</v>
          </cell>
          <cell r="H5" t="str">
            <v>刘素春</v>
          </cell>
          <cell r="I5" t="str">
            <v>保险学院</v>
          </cell>
          <cell r="J5" t="str">
            <v>2015MI</v>
          </cell>
          <cell r="K5">
            <v>13</v>
          </cell>
        </row>
        <row r="6">
          <cell r="F6" t="str">
            <v>保险前沿专题</v>
          </cell>
          <cell r="G6" t="str">
            <v>学位课</v>
          </cell>
          <cell r="H6" t="str">
            <v>刘素春</v>
          </cell>
          <cell r="I6" t="str">
            <v>保险学院</v>
          </cell>
          <cell r="J6" t="str">
            <v>2014保险学</v>
          </cell>
          <cell r="K6">
            <v>5</v>
          </cell>
        </row>
        <row r="7">
          <cell r="F7" t="str">
            <v>宏观经济运行与政策</v>
          </cell>
          <cell r="G7" t="str">
            <v>学位课</v>
          </cell>
          <cell r="H7" t="str">
            <v>闫庆悦</v>
          </cell>
          <cell r="I7" t="str">
            <v>保险学院</v>
          </cell>
          <cell r="J7" t="str">
            <v>2015MI</v>
          </cell>
          <cell r="K7">
            <v>13</v>
          </cell>
        </row>
        <row r="8">
          <cell r="F8" t="str">
            <v>博弈论与信息经济学</v>
          </cell>
          <cell r="G8" t="str">
            <v>非学位课</v>
          </cell>
          <cell r="H8" t="str">
            <v>杜鹃</v>
          </cell>
          <cell r="I8" t="str">
            <v>保险学院</v>
          </cell>
          <cell r="J8" t="str">
            <v>2014保险学</v>
          </cell>
          <cell r="K8">
            <v>5</v>
          </cell>
        </row>
        <row r="9">
          <cell r="F9" t="str">
            <v>公共经济学理论前沿</v>
          </cell>
          <cell r="G9" t="str">
            <v>学位课</v>
          </cell>
          <cell r="H9" t="str">
            <v>岳军</v>
          </cell>
          <cell r="I9" t="str">
            <v>财政税务学院</v>
          </cell>
          <cell r="J9" t="str">
            <v>15博士</v>
          </cell>
          <cell r="K9">
            <v>1</v>
          </cell>
        </row>
        <row r="10">
          <cell r="F10" t="str">
            <v>财政制度与社会保障</v>
          </cell>
          <cell r="G10" t="str">
            <v>非学位课</v>
          </cell>
          <cell r="H10" t="str">
            <v>朱德云/赵宇</v>
          </cell>
          <cell r="I10" t="str">
            <v>财政税务学院</v>
          </cell>
          <cell r="J10" t="str">
            <v>14财政学</v>
          </cell>
          <cell r="K10">
            <v>12</v>
          </cell>
        </row>
        <row r="11">
          <cell r="F11" t="str">
            <v>税收理论与政策</v>
          </cell>
          <cell r="G11" t="str">
            <v>学位课</v>
          </cell>
          <cell r="H11" t="str">
            <v>韩仁月/高凤勤</v>
          </cell>
          <cell r="I11" t="str">
            <v>财政税务学院</v>
          </cell>
          <cell r="J11" t="str">
            <v>15MT</v>
          </cell>
          <cell r="K11">
            <v>7</v>
          </cell>
        </row>
        <row r="12">
          <cell r="F12" t="str">
            <v>税收筹划</v>
          </cell>
          <cell r="G12" t="str">
            <v>非学位课</v>
          </cell>
          <cell r="H12" t="str">
            <v>郭健/神方立</v>
          </cell>
          <cell r="I12" t="str">
            <v>财政税务学院</v>
          </cell>
          <cell r="J12" t="str">
            <v>14财政学</v>
          </cell>
          <cell r="K12">
            <v>5</v>
          </cell>
        </row>
        <row r="13">
          <cell r="F13" t="str">
            <v>税收筹划理论与实务</v>
          </cell>
          <cell r="G13" t="str">
            <v>学位课</v>
          </cell>
          <cell r="H13" t="str">
            <v>郭健/神方立</v>
          </cell>
          <cell r="I13" t="str">
            <v>财政税务学院</v>
          </cell>
          <cell r="J13" t="str">
            <v>15MT</v>
          </cell>
          <cell r="K13">
            <v>7</v>
          </cell>
        </row>
        <row r="14">
          <cell r="F14" t="str">
            <v>财政学前沿讲座</v>
          </cell>
          <cell r="G14" t="str">
            <v>学位课</v>
          </cell>
          <cell r="H14" t="str">
            <v>王爱君/郭磊/武辉/晁毓欣/马恩涛/徐晓雯</v>
          </cell>
          <cell r="I14" t="str">
            <v>财政税务学院</v>
          </cell>
          <cell r="J14" t="str">
            <v>14财政学</v>
          </cell>
          <cell r="K14">
            <v>19</v>
          </cell>
        </row>
        <row r="15">
          <cell r="F15" t="str">
            <v>比较财政研究</v>
          </cell>
          <cell r="G15" t="str">
            <v>非学位课</v>
          </cell>
          <cell r="H15" t="str">
            <v>李森</v>
          </cell>
          <cell r="I15" t="str">
            <v>财政税务学院</v>
          </cell>
          <cell r="J15" t="str">
            <v>14财政学</v>
          </cell>
          <cell r="K15">
            <v>16</v>
          </cell>
        </row>
        <row r="16">
          <cell r="F16" t="str">
            <v>财税政策</v>
          </cell>
          <cell r="G16" t="str">
            <v>非学位课</v>
          </cell>
          <cell r="H16" t="str">
            <v>王静/路春城</v>
          </cell>
          <cell r="I16" t="str">
            <v>财政税务学院</v>
          </cell>
          <cell r="J16" t="str">
            <v>14财政学</v>
          </cell>
          <cell r="K16">
            <v>17</v>
          </cell>
        </row>
        <row r="17">
          <cell r="F17" t="str">
            <v xml:space="preserve">税制改革专题  </v>
          </cell>
          <cell r="G17" t="str">
            <v>非学位课</v>
          </cell>
          <cell r="H17" t="str">
            <v>张培青</v>
          </cell>
          <cell r="I17" t="str">
            <v>财政税务学院</v>
          </cell>
          <cell r="J17" t="str">
            <v>15MT</v>
          </cell>
          <cell r="K17">
            <v>7</v>
          </cell>
        </row>
        <row r="18">
          <cell r="F18" t="str">
            <v>公共经济学</v>
          </cell>
          <cell r="G18" t="str">
            <v>学位课</v>
          </cell>
          <cell r="H18" t="str">
            <v>岳军</v>
          </cell>
          <cell r="I18" t="str">
            <v>财政税务学院</v>
          </cell>
          <cell r="J18" t="str">
            <v>15财政学</v>
          </cell>
          <cell r="K18">
            <v>19</v>
          </cell>
        </row>
        <row r="19">
          <cell r="F19" t="str">
            <v>博弈论与公共选择</v>
          </cell>
          <cell r="G19" t="str">
            <v>非学位课</v>
          </cell>
          <cell r="H19" t="str">
            <v>汪崇金/赵宝廷</v>
          </cell>
          <cell r="I19" t="str">
            <v>财政税务学院</v>
          </cell>
          <cell r="J19" t="str">
            <v>14财政学</v>
          </cell>
          <cell r="K19">
            <v>13</v>
          </cell>
        </row>
        <row r="20">
          <cell r="F20" t="str">
            <v>外国刑事诉讼法学</v>
          </cell>
          <cell r="G20" t="str">
            <v>非学位课</v>
          </cell>
          <cell r="H20" t="str">
            <v>李震</v>
          </cell>
          <cell r="I20" t="str">
            <v>法学院</v>
          </cell>
          <cell r="J20" t="str">
            <v>14诉讼法学</v>
          </cell>
          <cell r="K20">
            <v>2</v>
          </cell>
        </row>
        <row r="21">
          <cell r="F21" t="str">
            <v>银行法律制度专题</v>
          </cell>
          <cell r="G21" t="str">
            <v>非学位课</v>
          </cell>
          <cell r="H21" t="str">
            <v>于朝印</v>
          </cell>
          <cell r="I21" t="str">
            <v>法学院</v>
          </cell>
          <cell r="J21" t="str">
            <v>14经济法学</v>
          </cell>
          <cell r="K21">
            <v>5</v>
          </cell>
        </row>
        <row r="22">
          <cell r="F22" t="str">
            <v>中国法制史专题</v>
          </cell>
          <cell r="G22" t="str">
            <v>学位课</v>
          </cell>
          <cell r="H22" t="str">
            <v>郝洪斌</v>
          </cell>
          <cell r="I22" t="str">
            <v>法学院</v>
          </cell>
          <cell r="J22" t="str">
            <v>15专硕（法学）</v>
          </cell>
          <cell r="K22">
            <v>10</v>
          </cell>
        </row>
        <row r="23">
          <cell r="F23" t="str">
            <v>民事诉讼法专题</v>
          </cell>
          <cell r="G23" t="str">
            <v>学位课</v>
          </cell>
          <cell r="H23" t="str">
            <v>赵信会</v>
          </cell>
          <cell r="I23" t="str">
            <v>法学院</v>
          </cell>
          <cell r="J23" t="str">
            <v>15专硕（法学）</v>
          </cell>
          <cell r="K23">
            <v>10</v>
          </cell>
        </row>
        <row r="24">
          <cell r="F24" t="str">
            <v>民法基础理论</v>
          </cell>
          <cell r="G24" t="str">
            <v>学位课</v>
          </cell>
          <cell r="H24" t="str">
            <v>韩清怀</v>
          </cell>
          <cell r="I24" t="str">
            <v>法学院</v>
          </cell>
          <cell r="J24" t="str">
            <v>15法学理论、宪法学与行政法学、刑法学、民商法学、诉讼法学、经济法学、国际法学</v>
          </cell>
          <cell r="K24">
            <v>25</v>
          </cell>
        </row>
        <row r="25">
          <cell r="F25" t="str">
            <v>财税法专题</v>
          </cell>
          <cell r="G25" t="str">
            <v>非学位课</v>
          </cell>
          <cell r="H25" t="str">
            <v>刘中建</v>
          </cell>
          <cell r="I25" t="str">
            <v>法学院</v>
          </cell>
          <cell r="J25" t="str">
            <v>14经济法学</v>
          </cell>
          <cell r="K25">
            <v>5</v>
          </cell>
        </row>
        <row r="26">
          <cell r="F26" t="str">
            <v>世界贸易组织法</v>
          </cell>
          <cell r="G26" t="str">
            <v>非学位课</v>
          </cell>
          <cell r="H26" t="str">
            <v>石岩</v>
          </cell>
          <cell r="I26" t="str">
            <v>法学院</v>
          </cell>
          <cell r="J26" t="str">
            <v>14国际法学</v>
          </cell>
          <cell r="K26">
            <v>3</v>
          </cell>
        </row>
        <row r="27">
          <cell r="F27" t="str">
            <v>刑法学专题</v>
          </cell>
          <cell r="G27" t="str">
            <v>学位课</v>
          </cell>
          <cell r="H27" t="str">
            <v>李法明</v>
          </cell>
          <cell r="I27" t="str">
            <v>法学院</v>
          </cell>
          <cell r="J27" t="str">
            <v>15专硕（法学）</v>
          </cell>
          <cell r="K27">
            <v>10</v>
          </cell>
        </row>
        <row r="28">
          <cell r="F28" t="str">
            <v>经济法</v>
          </cell>
          <cell r="G28" t="str">
            <v>学位课</v>
          </cell>
          <cell r="H28" t="str">
            <v>孟凡麟</v>
          </cell>
          <cell r="I28" t="str">
            <v>法学院</v>
          </cell>
          <cell r="J28" t="str">
            <v>15专硕（非法学）</v>
          </cell>
          <cell r="K28">
            <v>10</v>
          </cell>
        </row>
        <row r="29">
          <cell r="F29" t="str">
            <v>法理学</v>
          </cell>
          <cell r="G29" t="str">
            <v>学位课</v>
          </cell>
          <cell r="H29" t="str">
            <v>纪建文</v>
          </cell>
          <cell r="I29" t="str">
            <v>法学院</v>
          </cell>
          <cell r="J29" t="str">
            <v>15专硕（非法学）</v>
          </cell>
          <cell r="K29">
            <v>10</v>
          </cell>
        </row>
        <row r="30">
          <cell r="F30" t="str">
            <v>法理学专题</v>
          </cell>
          <cell r="G30" t="str">
            <v>学位课</v>
          </cell>
          <cell r="H30" t="str">
            <v>梁晓俭</v>
          </cell>
          <cell r="I30" t="str">
            <v>法学院</v>
          </cell>
          <cell r="J30" t="str">
            <v>15专硕（法学）</v>
          </cell>
          <cell r="K30">
            <v>10</v>
          </cell>
        </row>
        <row r="31">
          <cell r="F31" t="str">
            <v>公法学前沿</v>
          </cell>
          <cell r="G31" t="str">
            <v>学位课</v>
          </cell>
          <cell r="H31" t="str">
            <v>纪建文/李法明</v>
          </cell>
          <cell r="I31" t="str">
            <v>法学院</v>
          </cell>
          <cell r="J31" t="str">
            <v>15法学理论、宪法学与行政法学、刑法学、民商法学、诉讼法学、经济法学、国际法学</v>
          </cell>
          <cell r="K31">
            <v>25</v>
          </cell>
        </row>
        <row r="32">
          <cell r="F32" t="str">
            <v>比较民商法专题</v>
          </cell>
          <cell r="G32" t="str">
            <v>非学位课</v>
          </cell>
          <cell r="H32" t="str">
            <v>章彦英</v>
          </cell>
          <cell r="I32" t="str">
            <v>法学院</v>
          </cell>
          <cell r="J32" t="str">
            <v>14民商法学</v>
          </cell>
          <cell r="K32">
            <v>8</v>
          </cell>
        </row>
        <row r="33">
          <cell r="F33" t="str">
            <v>社会科学研究方法</v>
          </cell>
          <cell r="G33" t="str">
            <v>非学位课</v>
          </cell>
          <cell r="H33" t="str">
            <v>武中哲</v>
          </cell>
          <cell r="I33" t="str">
            <v>法学院</v>
          </cell>
          <cell r="J33" t="str">
            <v>14法学理论、宪法学与行政法学、刑法学、民商法学、诉讼法学、经济法学、国际法学</v>
          </cell>
          <cell r="K33">
            <v>25</v>
          </cell>
        </row>
        <row r="34">
          <cell r="F34" t="str">
            <v>劳动法与社会保障法专题</v>
          </cell>
          <cell r="G34" t="str">
            <v>非学位课</v>
          </cell>
          <cell r="H34" t="str">
            <v>张晓霞</v>
          </cell>
          <cell r="I34" t="str">
            <v>法学院</v>
          </cell>
          <cell r="J34" t="str">
            <v>14经济法学</v>
          </cell>
          <cell r="K34">
            <v>5</v>
          </cell>
        </row>
        <row r="35">
          <cell r="F35" t="str">
            <v>法学方法论</v>
          </cell>
          <cell r="G35" t="str">
            <v>非学位课</v>
          </cell>
          <cell r="H35" t="str">
            <v>纪建文</v>
          </cell>
          <cell r="I35" t="str">
            <v>法学院</v>
          </cell>
          <cell r="J35" t="str">
            <v>14法学理论</v>
          </cell>
          <cell r="K35">
            <v>3</v>
          </cell>
        </row>
        <row r="36">
          <cell r="F36" t="str">
            <v>法律与社会科学</v>
          </cell>
          <cell r="G36" t="str">
            <v>非学位课</v>
          </cell>
          <cell r="H36" t="str">
            <v>牟利成</v>
          </cell>
          <cell r="I36" t="str">
            <v>法学院</v>
          </cell>
          <cell r="J36" t="str">
            <v>14法学理论</v>
          </cell>
          <cell r="K36">
            <v>3</v>
          </cell>
        </row>
        <row r="37">
          <cell r="F37" t="str">
            <v>合同法专题</v>
          </cell>
          <cell r="G37" t="str">
            <v>非学位课</v>
          </cell>
          <cell r="H37" t="str">
            <v>马国泉</v>
          </cell>
          <cell r="I37" t="str">
            <v>法学院</v>
          </cell>
          <cell r="J37" t="str">
            <v>14民商法学</v>
          </cell>
          <cell r="K37">
            <v>8</v>
          </cell>
        </row>
        <row r="38">
          <cell r="F38" t="str">
            <v>中国法制史</v>
          </cell>
          <cell r="G38" t="str">
            <v>学位课</v>
          </cell>
          <cell r="H38" t="str">
            <v>吕英亭</v>
          </cell>
          <cell r="I38" t="str">
            <v>法学院</v>
          </cell>
          <cell r="J38" t="str">
            <v>15专硕（非法学）</v>
          </cell>
          <cell r="K38">
            <v>10</v>
          </cell>
        </row>
        <row r="39">
          <cell r="F39" t="str">
            <v>法学原理与方法</v>
          </cell>
          <cell r="G39" t="str">
            <v>学位课</v>
          </cell>
          <cell r="H39" t="str">
            <v>梁晓俭</v>
          </cell>
          <cell r="I39" t="str">
            <v>法学院</v>
          </cell>
          <cell r="J39" t="str">
            <v>15法学理论、宪法学与行政法学、刑法学、民商法学、诉讼法学、经济法学、国际法学</v>
          </cell>
          <cell r="K39">
            <v>25</v>
          </cell>
        </row>
        <row r="40">
          <cell r="F40" t="str">
            <v>国际商法专题</v>
          </cell>
          <cell r="G40" t="str">
            <v>非学位课</v>
          </cell>
          <cell r="H40" t="str">
            <v>王春婕</v>
          </cell>
          <cell r="I40" t="str">
            <v>法学院</v>
          </cell>
          <cell r="J40" t="str">
            <v>14国际法学</v>
          </cell>
          <cell r="K40">
            <v>3</v>
          </cell>
        </row>
        <row r="41">
          <cell r="F41" t="str">
            <v>比较宪法与行政法专题</v>
          </cell>
          <cell r="G41" t="str">
            <v>非学位课</v>
          </cell>
          <cell r="H41" t="str">
            <v>范春莹</v>
          </cell>
          <cell r="I41" t="str">
            <v>法学院</v>
          </cell>
          <cell r="J41" t="str">
            <v>14宪法学与行政法学</v>
          </cell>
          <cell r="K41">
            <v>2</v>
          </cell>
        </row>
        <row r="42">
          <cell r="F42" t="str">
            <v>立法学专题</v>
          </cell>
          <cell r="G42" t="str">
            <v>非学位课</v>
          </cell>
          <cell r="H42" t="str">
            <v>闫宝龙</v>
          </cell>
          <cell r="I42" t="str">
            <v>法学院</v>
          </cell>
          <cell r="J42" t="str">
            <v>14宪法学与行政法学</v>
          </cell>
          <cell r="K42">
            <v>2</v>
          </cell>
        </row>
        <row r="43">
          <cell r="F43" t="str">
            <v>侵权行为法专题</v>
          </cell>
          <cell r="G43" t="str">
            <v>非学位课</v>
          </cell>
          <cell r="H43" t="str">
            <v>杨静毅</v>
          </cell>
          <cell r="I43" t="str">
            <v>法学院</v>
          </cell>
          <cell r="J43" t="str">
            <v>14民商法学</v>
          </cell>
          <cell r="K43">
            <v>8</v>
          </cell>
        </row>
        <row r="44">
          <cell r="F44" t="str">
            <v>民法学</v>
          </cell>
          <cell r="G44" t="str">
            <v>学位课</v>
          </cell>
          <cell r="H44" t="str">
            <v>韩伟</v>
          </cell>
          <cell r="I44" t="str">
            <v>法学院</v>
          </cell>
          <cell r="J44" t="str">
            <v>15专硕（非法学）</v>
          </cell>
          <cell r="K44">
            <v>10</v>
          </cell>
        </row>
        <row r="45">
          <cell r="F45" t="str">
            <v>经济刑法研究</v>
          </cell>
          <cell r="G45" t="str">
            <v>非学位课</v>
          </cell>
          <cell r="H45" t="str">
            <v>施锐利</v>
          </cell>
          <cell r="I45" t="str">
            <v>法学院</v>
          </cell>
          <cell r="J45" t="str">
            <v>14刑法学</v>
          </cell>
          <cell r="K45">
            <v>2</v>
          </cell>
        </row>
        <row r="46">
          <cell r="F46" t="str">
            <v>民法学专题</v>
          </cell>
          <cell r="G46" t="str">
            <v>学位课</v>
          </cell>
          <cell r="H46" t="str">
            <v>韩清怀</v>
          </cell>
          <cell r="I46" t="str">
            <v>法学院</v>
          </cell>
          <cell r="J46" t="str">
            <v>15专硕（法学）</v>
          </cell>
          <cell r="K46">
            <v>10</v>
          </cell>
        </row>
        <row r="47">
          <cell r="F47" t="str">
            <v>外国民事诉讼法学</v>
          </cell>
          <cell r="G47" t="str">
            <v>非学位课</v>
          </cell>
          <cell r="H47" t="str">
            <v>李庆凌</v>
          </cell>
          <cell r="I47" t="str">
            <v>法学院</v>
          </cell>
          <cell r="J47" t="str">
            <v>14诉讼法学</v>
          </cell>
          <cell r="K47">
            <v>2</v>
          </cell>
        </row>
        <row r="48">
          <cell r="F48" t="str">
            <v>国际税法</v>
          </cell>
          <cell r="G48" t="str">
            <v>非学位课</v>
          </cell>
          <cell r="H48" t="str">
            <v>曹枫</v>
          </cell>
          <cell r="I48" t="str">
            <v>法学院</v>
          </cell>
          <cell r="J48" t="str">
            <v>14国际法学</v>
          </cell>
          <cell r="K48">
            <v>3</v>
          </cell>
        </row>
        <row r="49">
          <cell r="F49" t="str">
            <v>刑法学</v>
          </cell>
          <cell r="G49" t="str">
            <v>学位课</v>
          </cell>
          <cell r="H49" t="str">
            <v>施锐利</v>
          </cell>
          <cell r="I49" t="str">
            <v>法学院</v>
          </cell>
          <cell r="J49" t="str">
            <v>15专硕（非法学）</v>
          </cell>
          <cell r="K49">
            <v>10</v>
          </cell>
        </row>
        <row r="50">
          <cell r="F50" t="str">
            <v>宪法学专题</v>
          </cell>
          <cell r="G50" t="str">
            <v>学位课</v>
          </cell>
          <cell r="H50" t="str">
            <v>范春莹</v>
          </cell>
          <cell r="I50" t="str">
            <v>法学院</v>
          </cell>
          <cell r="J50" t="str">
            <v>15专硕（法学）</v>
          </cell>
          <cell r="K50">
            <v>10</v>
          </cell>
        </row>
        <row r="51">
          <cell r="F51" t="str">
            <v>法治政府的理论和实践</v>
          </cell>
          <cell r="G51" t="str">
            <v>非学位课</v>
          </cell>
          <cell r="H51" t="str">
            <v>刘奇耀</v>
          </cell>
          <cell r="I51" t="str">
            <v>法学院</v>
          </cell>
          <cell r="J51" t="str">
            <v>14宪法学与行政法学</v>
          </cell>
          <cell r="K51">
            <v>2</v>
          </cell>
        </row>
        <row r="52">
          <cell r="F52" t="str">
            <v>宪法学</v>
          </cell>
          <cell r="G52" t="str">
            <v>学位课</v>
          </cell>
          <cell r="H52" t="str">
            <v>刘奇耀</v>
          </cell>
          <cell r="I52" t="str">
            <v>法学院</v>
          </cell>
          <cell r="J52" t="str">
            <v>15专硕（非法学）</v>
          </cell>
          <cell r="K52">
            <v>10</v>
          </cell>
        </row>
        <row r="53">
          <cell r="F53" t="str">
            <v>项目管理</v>
          </cell>
          <cell r="G53" t="str">
            <v>非学位课</v>
          </cell>
          <cell r="H53" t="str">
            <v>孙亚男</v>
          </cell>
          <cell r="I53" t="str">
            <v>工商管理学院</v>
          </cell>
          <cell r="J53" t="str">
            <v>14技经</v>
          </cell>
          <cell r="K53">
            <v>2</v>
          </cell>
        </row>
        <row r="54">
          <cell r="F54" t="str">
            <v>财务管理</v>
          </cell>
          <cell r="G54" t="str">
            <v>非学位课</v>
          </cell>
          <cell r="H54" t="str">
            <v>崔国平</v>
          </cell>
          <cell r="I54" t="str">
            <v>工商管理学院</v>
          </cell>
          <cell r="J54" t="str">
            <v>14企管</v>
          </cell>
          <cell r="K54">
            <v>9</v>
          </cell>
        </row>
        <row r="55">
          <cell r="F55" t="str">
            <v>管理沟通</v>
          </cell>
          <cell r="G55" t="str">
            <v>非学位课</v>
          </cell>
          <cell r="H55" t="str">
            <v>李永春</v>
          </cell>
          <cell r="I55" t="str">
            <v>工商管理学院</v>
          </cell>
          <cell r="J55" t="str">
            <v>14企管</v>
          </cell>
          <cell r="K55">
            <v>6</v>
          </cell>
        </row>
        <row r="56">
          <cell r="F56" t="str">
            <v>专业英语</v>
          </cell>
          <cell r="G56" t="str">
            <v>非学位课</v>
          </cell>
          <cell r="H56" t="str">
            <v>王璟珉</v>
          </cell>
          <cell r="I56" t="str">
            <v>工商管理学院</v>
          </cell>
          <cell r="J56" t="str">
            <v>14企管、人力</v>
          </cell>
          <cell r="K56">
            <v>11</v>
          </cell>
        </row>
        <row r="57">
          <cell r="F57" t="str">
            <v>战略人力资源管理</v>
          </cell>
          <cell r="G57" t="str">
            <v>非学位课</v>
          </cell>
          <cell r="H57" t="str">
            <v>梁阜/杨明海</v>
          </cell>
          <cell r="I57" t="str">
            <v>工商管理学院</v>
          </cell>
          <cell r="J57" t="str">
            <v>14人力</v>
          </cell>
          <cell r="K57">
            <v>8</v>
          </cell>
        </row>
        <row r="58">
          <cell r="F58" t="str">
            <v>商业模式</v>
          </cell>
          <cell r="G58" t="str">
            <v>非学位课</v>
          </cell>
          <cell r="H58" t="str">
            <v>刘军/杨明海/梁阜/窦大海</v>
          </cell>
          <cell r="I58" t="str">
            <v>工商管理学院</v>
          </cell>
          <cell r="J58" t="str">
            <v>14人力</v>
          </cell>
          <cell r="K58">
            <v>7</v>
          </cell>
        </row>
        <row r="59">
          <cell r="F59" t="str">
            <v>技术经济学</v>
          </cell>
          <cell r="G59" t="str">
            <v>非学位课</v>
          </cell>
          <cell r="H59" t="str">
            <v>吴景花</v>
          </cell>
          <cell r="I59" t="str">
            <v>工商管理学院</v>
          </cell>
          <cell r="J59" t="str">
            <v>14企管</v>
          </cell>
          <cell r="K59">
            <v>6</v>
          </cell>
        </row>
        <row r="60">
          <cell r="F60" t="str">
            <v>人力资本理论</v>
          </cell>
          <cell r="G60" t="str">
            <v>非学位课</v>
          </cell>
          <cell r="H60" t="str">
            <v>刘军/李贞</v>
          </cell>
          <cell r="I60" t="str">
            <v>工商管理学院</v>
          </cell>
          <cell r="J60" t="str">
            <v>14人力</v>
          </cell>
          <cell r="K60">
            <v>9</v>
          </cell>
        </row>
        <row r="61">
          <cell r="F61" t="str">
            <v>战略管理专题</v>
          </cell>
          <cell r="G61" t="str">
            <v>学位课</v>
          </cell>
          <cell r="H61" t="str">
            <v>熊爱华/陈寒松/陶虎/高丽君</v>
          </cell>
          <cell r="I61" t="str">
            <v>工商管理学院</v>
          </cell>
          <cell r="J61" t="str">
            <v>15博</v>
          </cell>
          <cell r="K61">
            <v>2</v>
          </cell>
        </row>
        <row r="62">
          <cell r="F62" t="str">
            <v>管理经济学</v>
          </cell>
          <cell r="G62" t="str">
            <v>非学位课</v>
          </cell>
          <cell r="H62" t="str">
            <v>吴彬</v>
          </cell>
          <cell r="I62" t="str">
            <v>工商管理学院</v>
          </cell>
          <cell r="J62" t="str">
            <v>14企管、技经</v>
          </cell>
          <cell r="K62">
            <v>18</v>
          </cell>
        </row>
        <row r="63">
          <cell r="F63" t="str">
            <v>战略管理研究</v>
          </cell>
          <cell r="G63" t="str">
            <v>学位课</v>
          </cell>
          <cell r="H63" t="str">
            <v>熊爱华</v>
          </cell>
          <cell r="I63" t="str">
            <v>工商管理学院</v>
          </cell>
          <cell r="J63" t="str">
            <v>15企管、人力</v>
          </cell>
          <cell r="K63">
            <v>37</v>
          </cell>
        </row>
        <row r="64">
          <cell r="F64" t="str">
            <v>人力资源管理与组织行为专题</v>
          </cell>
          <cell r="G64" t="str">
            <v>学位课</v>
          </cell>
          <cell r="H64" t="str">
            <v>张体勤/梁阜/刘军/崔霞/杨明海</v>
          </cell>
          <cell r="I64" t="str">
            <v>工商管理学院</v>
          </cell>
          <cell r="J64" t="str">
            <v>15博</v>
          </cell>
          <cell r="K64">
            <v>2</v>
          </cell>
        </row>
        <row r="65">
          <cell r="F65" t="str">
            <v>管理学经典著作选读</v>
          </cell>
          <cell r="G65" t="str">
            <v>非学位课</v>
          </cell>
          <cell r="H65" t="str">
            <v>邢永杰</v>
          </cell>
          <cell r="I65" t="str">
            <v>工商管理学院</v>
          </cell>
          <cell r="J65" t="str">
            <v>14企管</v>
          </cell>
          <cell r="K65">
            <v>6</v>
          </cell>
        </row>
        <row r="66">
          <cell r="F66" t="str">
            <v>政治学理论与实践</v>
          </cell>
          <cell r="G66" t="str">
            <v>非学位课</v>
          </cell>
          <cell r="H66" t="str">
            <v>吕少华</v>
          </cell>
          <cell r="I66" t="str">
            <v>公共管理学院</v>
          </cell>
          <cell r="J66" t="str">
            <v>14行政管理</v>
          </cell>
          <cell r="K66">
            <v>4</v>
          </cell>
        </row>
        <row r="67">
          <cell r="F67" t="str">
            <v>社会保险理论与实务</v>
          </cell>
          <cell r="G67" t="str">
            <v>非学位课</v>
          </cell>
          <cell r="H67" t="str">
            <v>耿嘉川</v>
          </cell>
          <cell r="I67" t="str">
            <v>公共管理学院</v>
          </cell>
          <cell r="J67" t="str">
            <v>14社会保障</v>
          </cell>
          <cell r="K67">
            <v>6</v>
          </cell>
        </row>
        <row r="68">
          <cell r="F68" t="str">
            <v>政府规制与土地政策</v>
          </cell>
          <cell r="G68" t="str">
            <v>非学位课</v>
          </cell>
          <cell r="H68" t="str">
            <v>张红凤/韩琭/高宇</v>
          </cell>
          <cell r="I68" t="str">
            <v>公共管理学院</v>
          </cell>
          <cell r="J68" t="str">
            <v>14土地资源管理</v>
          </cell>
          <cell r="K68">
            <v>4</v>
          </cell>
        </row>
        <row r="69">
          <cell r="F69" t="str">
            <v>土地评估理论与方法</v>
          </cell>
          <cell r="G69" t="str">
            <v>非学位课</v>
          </cell>
          <cell r="H69" t="str">
            <v>高宇</v>
          </cell>
          <cell r="I69" t="str">
            <v>公共管理学院</v>
          </cell>
          <cell r="J69" t="str">
            <v>14土地资源管理</v>
          </cell>
          <cell r="K69">
            <v>4</v>
          </cell>
        </row>
        <row r="70">
          <cell r="F70" t="str">
            <v>高等教育学</v>
          </cell>
          <cell r="G70" t="str">
            <v>非学位课</v>
          </cell>
          <cell r="H70" t="str">
            <v>王剑波</v>
          </cell>
          <cell r="I70" t="str">
            <v>公共管理学院</v>
          </cell>
          <cell r="J70" t="str">
            <v>14教育经济与管理</v>
          </cell>
          <cell r="K70">
            <v>7</v>
          </cell>
        </row>
        <row r="71">
          <cell r="F71" t="str">
            <v>政府规制与社会保障政策</v>
          </cell>
          <cell r="G71" t="str">
            <v>非学位课</v>
          </cell>
          <cell r="H71" t="str">
            <v>张红凤/张细松</v>
          </cell>
          <cell r="I71" t="str">
            <v>公共管理学院</v>
          </cell>
          <cell r="J71" t="str">
            <v>14社保</v>
          </cell>
          <cell r="K71">
            <v>5</v>
          </cell>
        </row>
        <row r="72">
          <cell r="F72" t="str">
            <v>高等教育学</v>
          </cell>
          <cell r="G72" t="str">
            <v>学位课</v>
          </cell>
          <cell r="H72" t="str">
            <v>王剑波</v>
          </cell>
          <cell r="I72" t="str">
            <v>公共管理学院</v>
          </cell>
          <cell r="J72" t="str">
            <v>15教育经济与管理</v>
          </cell>
          <cell r="K72">
            <v>10</v>
          </cell>
        </row>
        <row r="73">
          <cell r="F73" t="str">
            <v>公共管理技术与方法</v>
          </cell>
          <cell r="G73" t="str">
            <v>学位课</v>
          </cell>
          <cell r="H73" t="str">
            <v>牟芳华</v>
          </cell>
          <cell r="I73" t="str">
            <v>公共管理学院</v>
          </cell>
          <cell r="J73" t="str">
            <v>14行管、社保、教经、土管、公共组织与人力资源管理、</v>
          </cell>
          <cell r="K73">
            <v>36</v>
          </cell>
        </row>
        <row r="74">
          <cell r="F74" t="str">
            <v>公共部门人力资源管理</v>
          </cell>
          <cell r="G74" t="str">
            <v>非学位课</v>
          </cell>
          <cell r="H74" t="str">
            <v>王丽梅</v>
          </cell>
          <cell r="I74" t="str">
            <v>公共管理学院</v>
          </cell>
          <cell r="J74" t="str">
            <v>14社保、公共组织与人力资源管理、行管</v>
          </cell>
          <cell r="K74">
            <v>12</v>
          </cell>
        </row>
        <row r="75">
          <cell r="F75" t="str">
            <v>教育统计分析</v>
          </cell>
          <cell r="G75" t="str">
            <v>非学位课</v>
          </cell>
          <cell r="H75" t="str">
            <v>牟芳华</v>
          </cell>
          <cell r="I75" t="str">
            <v>公共管理学院</v>
          </cell>
          <cell r="J75" t="str">
            <v>14教经</v>
          </cell>
          <cell r="K75">
            <v>5</v>
          </cell>
        </row>
        <row r="76">
          <cell r="F76" t="str">
            <v>社会保障国际比较研究</v>
          </cell>
          <cell r="G76" t="str">
            <v>非学位课</v>
          </cell>
          <cell r="H76" t="str">
            <v>董西明</v>
          </cell>
          <cell r="I76" t="str">
            <v>公共管理学院</v>
          </cell>
          <cell r="J76" t="str">
            <v>14社保</v>
          </cell>
          <cell r="K76">
            <v>8</v>
          </cell>
        </row>
        <row r="77">
          <cell r="F77" t="str">
            <v>住房保障研究</v>
          </cell>
          <cell r="G77" t="str">
            <v>非学位课</v>
          </cell>
          <cell r="H77" t="str">
            <v>张宗坪</v>
          </cell>
          <cell r="I77" t="str">
            <v>公共管理学院</v>
          </cell>
          <cell r="J77" t="str">
            <v>14社保</v>
          </cell>
          <cell r="K77">
            <v>5</v>
          </cell>
        </row>
        <row r="78">
          <cell r="F78" t="str">
            <v>组织行为学</v>
          </cell>
          <cell r="G78" t="str">
            <v>非学位课</v>
          </cell>
          <cell r="H78" t="str">
            <v>徐宏</v>
          </cell>
          <cell r="I78" t="str">
            <v>公共管理学院</v>
          </cell>
          <cell r="J78" t="str">
            <v>14公共人力</v>
          </cell>
          <cell r="K78">
            <v>3</v>
          </cell>
        </row>
        <row r="79">
          <cell r="F79" t="str">
            <v>公共部门绩效管理研究</v>
          </cell>
          <cell r="G79" t="str">
            <v>非学位课</v>
          </cell>
          <cell r="H79" t="str">
            <v>郭霞</v>
          </cell>
          <cell r="I79" t="str">
            <v>公共管理学院</v>
          </cell>
          <cell r="J79" t="str">
            <v>14行管、公共人力</v>
          </cell>
          <cell r="K79">
            <v>7</v>
          </cell>
        </row>
        <row r="80">
          <cell r="F80" t="str">
            <v>土地利用与规划学</v>
          </cell>
          <cell r="G80" t="str">
            <v>非学位课</v>
          </cell>
          <cell r="H80" t="str">
            <v>焦霄黎</v>
          </cell>
          <cell r="I80" t="str">
            <v>公共管理学院</v>
          </cell>
          <cell r="J80" t="str">
            <v>14土管</v>
          </cell>
          <cell r="K80">
            <v>4</v>
          </cell>
        </row>
        <row r="81">
          <cell r="F81" t="str">
            <v>中国社会保障制度研究</v>
          </cell>
          <cell r="G81" t="str">
            <v>非学位课</v>
          </cell>
          <cell r="H81" t="str">
            <v>路军</v>
          </cell>
          <cell r="I81" t="str">
            <v>公共管理学院</v>
          </cell>
          <cell r="J81" t="str">
            <v>14社保</v>
          </cell>
          <cell r="K81">
            <v>14</v>
          </cell>
        </row>
        <row r="82">
          <cell r="F82" t="str">
            <v>土地资源管理理论与实务</v>
          </cell>
          <cell r="G82" t="str">
            <v>学位课</v>
          </cell>
          <cell r="H82" t="str">
            <v>秦艳红</v>
          </cell>
          <cell r="I82" t="str">
            <v>公共管理学院</v>
          </cell>
          <cell r="J82" t="str">
            <v>14土管</v>
          </cell>
          <cell r="K82">
            <v>4</v>
          </cell>
        </row>
        <row r="83">
          <cell r="F83" t="str">
            <v>社会保障基金管理</v>
          </cell>
          <cell r="G83" t="str">
            <v>非学位课</v>
          </cell>
          <cell r="H83" t="str">
            <v>贾海彦</v>
          </cell>
          <cell r="I83" t="str">
            <v>公共管理学院</v>
          </cell>
          <cell r="J83" t="str">
            <v>14社保</v>
          </cell>
          <cell r="K83">
            <v>7</v>
          </cell>
        </row>
        <row r="84">
          <cell r="F84" t="str">
            <v>高等教育发展与改革专题研究</v>
          </cell>
          <cell r="G84" t="str">
            <v>非学位课</v>
          </cell>
          <cell r="H84" t="str">
            <v>于洪良</v>
          </cell>
          <cell r="I84" t="str">
            <v>公共管理学院</v>
          </cell>
          <cell r="J84" t="str">
            <v>14教经</v>
          </cell>
          <cell r="K84">
            <v>7</v>
          </cell>
        </row>
        <row r="85">
          <cell r="F85" t="str">
            <v>土地资源管理理论与实务</v>
          </cell>
          <cell r="G85" t="str">
            <v>非学位课</v>
          </cell>
          <cell r="H85" t="str">
            <v>秦艳红</v>
          </cell>
          <cell r="I85" t="str">
            <v>公共管理学院</v>
          </cell>
          <cell r="J85" t="str">
            <v>15土管</v>
          </cell>
          <cell r="K85">
            <v>4</v>
          </cell>
        </row>
        <row r="86">
          <cell r="F86" t="str">
            <v>中国经济与管理专题</v>
          </cell>
          <cell r="G86" t="str">
            <v>非学位课</v>
          </cell>
          <cell r="H86" t="str">
            <v>常春凤</v>
          </cell>
          <cell r="I86" t="str">
            <v>公共管理学院</v>
          </cell>
          <cell r="J86" t="str">
            <v>14社保、教经、土管</v>
          </cell>
          <cell r="K86">
            <v>24</v>
          </cell>
        </row>
        <row r="87">
          <cell r="F87" t="str">
            <v>高等教育管理学</v>
          </cell>
          <cell r="G87" t="str">
            <v>非学位课</v>
          </cell>
          <cell r="H87" t="str">
            <v>李国强</v>
          </cell>
          <cell r="I87" t="str">
            <v>公共管理学院</v>
          </cell>
          <cell r="J87" t="str">
            <v>14教经</v>
          </cell>
          <cell r="K87">
            <v>5</v>
          </cell>
        </row>
        <row r="88">
          <cell r="F88" t="str">
            <v>教育经济学</v>
          </cell>
          <cell r="G88" t="str">
            <v>非学位课</v>
          </cell>
          <cell r="H88" t="str">
            <v>宋燕</v>
          </cell>
          <cell r="I88" t="str">
            <v>公共管理学院</v>
          </cell>
          <cell r="J88" t="str">
            <v>14教经</v>
          </cell>
          <cell r="K88">
            <v>6</v>
          </cell>
        </row>
        <row r="89">
          <cell r="F89" t="str">
            <v>政府规制理论与实践</v>
          </cell>
          <cell r="G89" t="str">
            <v>非学位课</v>
          </cell>
          <cell r="H89" t="str">
            <v>张红凤/杨慧/姜琪</v>
          </cell>
          <cell r="I89" t="str">
            <v>公共管理学院</v>
          </cell>
          <cell r="J89" t="str">
            <v>14行管、公共人力</v>
          </cell>
          <cell r="K89">
            <v>7</v>
          </cell>
        </row>
        <row r="90">
          <cell r="F90" t="str">
            <v>现代信息系统工程</v>
          </cell>
          <cell r="G90" t="str">
            <v>学位课</v>
          </cell>
          <cell r="H90" t="str">
            <v>刘位龙/韩慧健</v>
          </cell>
          <cell r="I90" t="str">
            <v>管理科学与工程学院</v>
          </cell>
          <cell r="J90" t="str">
            <v>15管科</v>
          </cell>
          <cell r="K90">
            <v>3</v>
          </cell>
        </row>
        <row r="91">
          <cell r="F91" t="str">
            <v>决策理论与方法</v>
          </cell>
          <cell r="G91" t="str">
            <v>学位课</v>
          </cell>
          <cell r="H91" t="str">
            <v>刘培德</v>
          </cell>
          <cell r="I91" t="str">
            <v>管理科学与工程学院</v>
          </cell>
          <cell r="J91" t="str">
            <v>15博</v>
          </cell>
          <cell r="K91">
            <v>3</v>
          </cell>
        </row>
        <row r="92">
          <cell r="F92" t="str">
            <v>管理科学与工程研究方法</v>
          </cell>
          <cell r="G92" t="str">
            <v>学位课</v>
          </cell>
          <cell r="H92" t="str">
            <v>李新运/刘鲁川</v>
          </cell>
          <cell r="I92" t="str">
            <v>管理科学与工程学院</v>
          </cell>
          <cell r="J92" t="str">
            <v>15博</v>
          </cell>
          <cell r="K92">
            <v>3</v>
          </cell>
        </row>
        <row r="93">
          <cell r="F93" t="str">
            <v>数据库系统及应用</v>
          </cell>
          <cell r="G93" t="str">
            <v>非学位课</v>
          </cell>
          <cell r="H93" t="str">
            <v>黄新立</v>
          </cell>
          <cell r="I93" t="str">
            <v>管理科学与工程学院</v>
          </cell>
          <cell r="J93" t="str">
            <v>14管科</v>
          </cell>
          <cell r="K93">
            <v>12</v>
          </cell>
        </row>
        <row r="94">
          <cell r="F94" t="str">
            <v>物流运筹学</v>
          </cell>
          <cell r="G94" t="str">
            <v>学位课</v>
          </cell>
          <cell r="H94" t="str">
            <v>孙国华</v>
          </cell>
          <cell r="I94" t="str">
            <v>管理科学与工程学院</v>
          </cell>
          <cell r="J94" t="str">
            <v>15物流</v>
          </cell>
          <cell r="K94">
            <v>7</v>
          </cell>
        </row>
        <row r="95">
          <cell r="F95" t="str">
            <v>会计信息管理与决策</v>
          </cell>
          <cell r="G95" t="str">
            <v>学位课</v>
          </cell>
          <cell r="H95" t="str">
            <v>张新</v>
          </cell>
          <cell r="I95" t="str">
            <v>管理科学与工程学院</v>
          </cell>
          <cell r="J95" t="str">
            <v>14管科</v>
          </cell>
          <cell r="K95">
            <v>12</v>
          </cell>
        </row>
        <row r="96">
          <cell r="F96" t="str">
            <v>物流工程与管理</v>
          </cell>
          <cell r="G96" t="str">
            <v>学位课</v>
          </cell>
          <cell r="H96" t="str">
            <v>聂彤彤</v>
          </cell>
          <cell r="I96" t="str">
            <v>管理科学与工程学院</v>
          </cell>
          <cell r="J96" t="str">
            <v>15物流</v>
          </cell>
          <cell r="K96">
            <v>7</v>
          </cell>
        </row>
        <row r="97">
          <cell r="F97" t="str">
            <v>高等运筹学</v>
          </cell>
          <cell r="G97" t="str">
            <v>学位课</v>
          </cell>
          <cell r="H97" t="str">
            <v>马建华</v>
          </cell>
          <cell r="I97" t="str">
            <v>管理科学与工程学院</v>
          </cell>
          <cell r="J97" t="str">
            <v>15管科</v>
          </cell>
          <cell r="K97">
            <v>16</v>
          </cell>
        </row>
        <row r="98">
          <cell r="F98" t="str">
            <v>系统工程</v>
          </cell>
          <cell r="G98" t="str">
            <v>非学位课</v>
          </cell>
          <cell r="H98" t="str">
            <v>刘兴华</v>
          </cell>
          <cell r="I98" t="str">
            <v>管理科学与工程学院</v>
          </cell>
          <cell r="J98" t="str">
            <v>14管科</v>
          </cell>
          <cell r="K98">
            <v>11</v>
          </cell>
        </row>
        <row r="99">
          <cell r="F99" t="str">
            <v>工程经济学</v>
          </cell>
          <cell r="G99" t="str">
            <v>学位课</v>
          </cell>
          <cell r="H99" t="str">
            <v>王福华</v>
          </cell>
          <cell r="I99" t="str">
            <v>管理科学与工程学院</v>
          </cell>
          <cell r="J99" t="str">
            <v>15物流</v>
          </cell>
          <cell r="K99">
            <v>7</v>
          </cell>
        </row>
        <row r="100">
          <cell r="F100" t="str">
            <v>物流信息管理与技术</v>
          </cell>
          <cell r="G100" t="str">
            <v>学位课</v>
          </cell>
          <cell r="H100" t="str">
            <v>闻思源</v>
          </cell>
          <cell r="I100" t="str">
            <v>管理科学与工程学院</v>
          </cell>
          <cell r="J100" t="str">
            <v>15物流</v>
          </cell>
          <cell r="K100">
            <v>7</v>
          </cell>
        </row>
        <row r="101">
          <cell r="F101" t="str">
            <v>国际投资与跨国企业管理</v>
          </cell>
          <cell r="G101" t="str">
            <v>学位课</v>
          </cell>
          <cell r="H101" t="str">
            <v>毕红毅</v>
          </cell>
          <cell r="I101" t="str">
            <v>国际经贸学院</v>
          </cell>
          <cell r="J101" t="str">
            <v>15MIB</v>
          </cell>
          <cell r="K101">
            <v>5</v>
          </cell>
        </row>
        <row r="102">
          <cell r="F102" t="str">
            <v>国际贸易研究方法</v>
          </cell>
          <cell r="G102" t="str">
            <v>非学位课</v>
          </cell>
          <cell r="H102" t="str">
            <v>李延勇</v>
          </cell>
          <cell r="I102" t="str">
            <v>国际经贸学院</v>
          </cell>
          <cell r="J102" t="str">
            <v>14 世界经济、国贸</v>
          </cell>
          <cell r="K102">
            <v>20</v>
          </cell>
        </row>
        <row r="103">
          <cell r="F103" t="str">
            <v>高级国际经济学</v>
          </cell>
          <cell r="G103" t="str">
            <v>学位课</v>
          </cell>
          <cell r="H103" t="str">
            <v>王培志</v>
          </cell>
          <cell r="I103" t="str">
            <v>国际经贸学院</v>
          </cell>
          <cell r="J103" t="str">
            <v>15博</v>
          </cell>
          <cell r="K103">
            <v>2</v>
          </cell>
        </row>
        <row r="104">
          <cell r="F104" t="str">
            <v>国际市场营销</v>
          </cell>
          <cell r="G104" t="str">
            <v>非学位课</v>
          </cell>
          <cell r="H104" t="str">
            <v>王玮</v>
          </cell>
          <cell r="I104" t="str">
            <v>国际经贸学院</v>
          </cell>
          <cell r="J104" t="str">
            <v>14 世界经济、国贸</v>
          </cell>
          <cell r="K104">
            <v>20</v>
          </cell>
        </row>
        <row r="105">
          <cell r="F105" t="str">
            <v>国际营销管理</v>
          </cell>
          <cell r="G105" t="str">
            <v>学位课</v>
          </cell>
          <cell r="H105" t="str">
            <v>王玮</v>
          </cell>
          <cell r="I105" t="str">
            <v>国际经贸学院</v>
          </cell>
          <cell r="J105" t="str">
            <v>15MIB</v>
          </cell>
          <cell r="K105">
            <v>5</v>
          </cell>
        </row>
        <row r="106">
          <cell r="F106" t="str">
            <v>中级国际经济学（上）</v>
          </cell>
          <cell r="G106" t="str">
            <v>学位课</v>
          </cell>
          <cell r="H106" t="str">
            <v>王培志</v>
          </cell>
          <cell r="I106" t="str">
            <v>国际经贸学院</v>
          </cell>
          <cell r="J106" t="str">
            <v>15 世界经济、国贸</v>
          </cell>
          <cell r="K106">
            <v>22</v>
          </cell>
        </row>
        <row r="107">
          <cell r="F107" t="str">
            <v>经济学分析与应用</v>
          </cell>
          <cell r="G107" t="str">
            <v>学位课</v>
          </cell>
          <cell r="H107" t="str">
            <v>谢申祥/刘伟全</v>
          </cell>
          <cell r="I107" t="str">
            <v>国际经贸学院</v>
          </cell>
          <cell r="J107" t="str">
            <v>15MIB</v>
          </cell>
          <cell r="K107">
            <v>5</v>
          </cell>
        </row>
        <row r="108">
          <cell r="F108" t="str">
            <v>国际商务</v>
          </cell>
          <cell r="G108" t="str">
            <v>学位课</v>
          </cell>
          <cell r="H108" t="str">
            <v>刘新英</v>
          </cell>
          <cell r="I108" t="str">
            <v>国际经贸学院</v>
          </cell>
          <cell r="J108" t="str">
            <v>15MIB</v>
          </cell>
          <cell r="K108">
            <v>5</v>
          </cell>
        </row>
        <row r="109">
          <cell r="F109" t="str">
            <v>国际服务贸易</v>
          </cell>
          <cell r="G109" t="str">
            <v>非学位课</v>
          </cell>
          <cell r="H109" t="str">
            <v>方慧</v>
          </cell>
          <cell r="I109" t="str">
            <v>国际经贸学院</v>
          </cell>
          <cell r="J109" t="str">
            <v>14 世界经济、国贸</v>
          </cell>
          <cell r="K109">
            <v>20</v>
          </cell>
        </row>
        <row r="110">
          <cell r="F110" t="str">
            <v>国际经济前沿讲座</v>
          </cell>
          <cell r="G110" t="str">
            <v>非学位课</v>
          </cell>
          <cell r="H110" t="str">
            <v>郭艳茹</v>
          </cell>
          <cell r="I110" t="str">
            <v>国际经贸学院</v>
          </cell>
          <cell r="J110" t="str">
            <v>14 世界经济、国贸</v>
          </cell>
          <cell r="K110">
            <v>20</v>
          </cell>
        </row>
        <row r="111">
          <cell r="F111" t="str">
            <v>跨境电子商务</v>
          </cell>
          <cell r="G111" t="str">
            <v>非学位课</v>
          </cell>
          <cell r="H111" t="str">
            <v>刘宁</v>
          </cell>
          <cell r="I111" t="str">
            <v>国际经贸学院</v>
          </cell>
          <cell r="J111" t="str">
            <v>15MIB</v>
          </cell>
          <cell r="K111">
            <v>5</v>
          </cell>
        </row>
        <row r="112">
          <cell r="F112" t="str">
            <v>商务英语</v>
          </cell>
          <cell r="G112" t="str">
            <v>学位课</v>
          </cell>
          <cell r="H112" t="str">
            <v>李延勇</v>
          </cell>
          <cell r="I112" t="str">
            <v>国际经贸学院</v>
          </cell>
          <cell r="J112" t="str">
            <v>15MIB</v>
          </cell>
          <cell r="K112">
            <v>5</v>
          </cell>
        </row>
        <row r="113">
          <cell r="F113" t="str">
            <v xml:space="preserve">数据可视化技术 </v>
          </cell>
          <cell r="G113" t="str">
            <v>学位课</v>
          </cell>
          <cell r="H113" t="str">
            <v>梁秀霞</v>
          </cell>
          <cell r="I113" t="str">
            <v xml:space="preserve">计算机科学与技术学院 </v>
          </cell>
          <cell r="J113" t="str">
            <v>14计算机应用、软件与理论、数字媒</v>
          </cell>
          <cell r="K113">
            <v>14</v>
          </cell>
        </row>
        <row r="114">
          <cell r="F114" t="str">
            <v>计算几何</v>
          </cell>
          <cell r="G114" t="str">
            <v>学位课</v>
          </cell>
          <cell r="H114" t="str">
            <v>高珊珊</v>
          </cell>
          <cell r="I114" t="str">
            <v xml:space="preserve">计算机科学与技术学院 </v>
          </cell>
          <cell r="J114" t="str">
            <v>14计算机应用、数字媒</v>
          </cell>
          <cell r="K114">
            <v>11</v>
          </cell>
        </row>
        <row r="115">
          <cell r="F115" t="str">
            <v>高等计算机网络</v>
          </cell>
          <cell r="G115" t="str">
            <v>学位课</v>
          </cell>
          <cell r="H115" t="str">
            <v>罗跃川</v>
          </cell>
          <cell r="I115" t="str">
            <v xml:space="preserve">计算机科学与技术学院 </v>
          </cell>
          <cell r="J115" t="str">
            <v>15计算机应用、软件与理论、金融信息</v>
          </cell>
          <cell r="K115">
            <v>15</v>
          </cell>
        </row>
        <row r="116">
          <cell r="F116" t="str">
            <v>高等计算机网络</v>
          </cell>
          <cell r="G116" t="str">
            <v>学位课</v>
          </cell>
          <cell r="H116" t="str">
            <v>罗跃川</v>
          </cell>
          <cell r="I116" t="str">
            <v xml:space="preserve">计算机科学与技术学院 </v>
          </cell>
          <cell r="J116" t="str">
            <v>15计算机应用、软件与理论、金融信息</v>
          </cell>
          <cell r="K116">
            <v>15</v>
          </cell>
        </row>
        <row r="117">
          <cell r="F117" t="str">
            <v>数字媒体技术基础</v>
          </cell>
          <cell r="G117" t="str">
            <v>非学位课</v>
          </cell>
          <cell r="H117" t="str">
            <v>刘慧</v>
          </cell>
          <cell r="I117" t="str">
            <v xml:space="preserve">计算机科学与技术学院 </v>
          </cell>
          <cell r="J117" t="str">
            <v>14数字媒</v>
          </cell>
          <cell r="K117">
            <v>1</v>
          </cell>
        </row>
        <row r="118">
          <cell r="F118" t="str">
            <v>计算智能理论与应用</v>
          </cell>
          <cell r="G118" t="str">
            <v>学位课</v>
          </cell>
          <cell r="H118" t="str">
            <v>李防震</v>
          </cell>
          <cell r="I118" t="str">
            <v xml:space="preserve">计算机科学与技术学院 </v>
          </cell>
          <cell r="J118" t="str">
            <v>15计算机应用、软件与理论、金融信息</v>
          </cell>
          <cell r="K118">
            <v>15</v>
          </cell>
        </row>
        <row r="119">
          <cell r="F119" t="str">
            <v>高级计算机图形学</v>
          </cell>
          <cell r="G119" t="str">
            <v>学位课</v>
          </cell>
          <cell r="H119" t="str">
            <v>张云峰</v>
          </cell>
          <cell r="I119" t="str">
            <v xml:space="preserve">计算机科学与技术学院 </v>
          </cell>
          <cell r="J119" t="str">
            <v>15计算机应用、软件与理论、</v>
          </cell>
          <cell r="K119">
            <v>13</v>
          </cell>
        </row>
        <row r="120">
          <cell r="F120" t="str">
            <v>数字图像处理及分析</v>
          </cell>
          <cell r="G120" t="str">
            <v>学位课</v>
          </cell>
          <cell r="H120" t="str">
            <v>纪秀花</v>
          </cell>
          <cell r="I120" t="str">
            <v xml:space="preserve">计算机科学与技术学院 </v>
          </cell>
          <cell r="J120" t="str">
            <v>15计算机应用</v>
          </cell>
          <cell r="K120">
            <v>10</v>
          </cell>
        </row>
        <row r="121">
          <cell r="F121" t="str">
            <v>服务计算</v>
          </cell>
          <cell r="G121" t="str">
            <v>学位课</v>
          </cell>
          <cell r="H121" t="str">
            <v>赵志崑</v>
          </cell>
          <cell r="I121" t="str">
            <v xml:space="preserve">计算机科学与技术学院 </v>
          </cell>
          <cell r="J121" t="str">
            <v>15金融信息</v>
          </cell>
          <cell r="K121">
            <v>2</v>
          </cell>
        </row>
        <row r="122">
          <cell r="F122" t="str">
            <v>UML与设计模式</v>
          </cell>
          <cell r="G122" t="str">
            <v>学位课</v>
          </cell>
          <cell r="H122" t="str">
            <v>张抗抗</v>
          </cell>
          <cell r="I122" t="str">
            <v xml:space="preserve">计算机科学与技术学院 </v>
          </cell>
          <cell r="J122" t="str">
            <v>15软件与理论</v>
          </cell>
          <cell r="K122">
            <v>3</v>
          </cell>
        </row>
        <row r="123">
          <cell r="F123" t="str">
            <v>算法分析与设计</v>
          </cell>
          <cell r="G123" t="str">
            <v>学位课</v>
          </cell>
          <cell r="H123" t="str">
            <v>李恒武</v>
          </cell>
          <cell r="I123" t="str">
            <v xml:space="preserve">计算机科学与技术学院 </v>
          </cell>
          <cell r="J123" t="str">
            <v>15计算机应用、软件与理论、金融信息</v>
          </cell>
          <cell r="K123">
            <v>15</v>
          </cell>
        </row>
        <row r="124">
          <cell r="F124" t="str">
            <v>国际金融研究</v>
          </cell>
          <cell r="G124" t="str">
            <v>学位课</v>
          </cell>
          <cell r="H124" t="str">
            <v>申宏丽</v>
          </cell>
          <cell r="I124" t="str">
            <v>金融学院</v>
          </cell>
          <cell r="J124" t="str">
            <v>15金融学</v>
          </cell>
          <cell r="K124">
            <v>65</v>
          </cell>
        </row>
        <row r="125">
          <cell r="F125" t="str">
            <v>财务报表分析</v>
          </cell>
          <cell r="G125" t="str">
            <v>学位课</v>
          </cell>
          <cell r="H125" t="str">
            <v>王俊籽</v>
          </cell>
          <cell r="I125" t="str">
            <v>金融学院</v>
          </cell>
          <cell r="J125" t="str">
            <v>15MF</v>
          </cell>
          <cell r="K125">
            <v>19</v>
          </cell>
        </row>
        <row r="126">
          <cell r="F126" t="str">
            <v>行为金融学</v>
          </cell>
          <cell r="G126" t="str">
            <v>非学位课</v>
          </cell>
          <cell r="H126" t="str">
            <v>赵国庆</v>
          </cell>
          <cell r="I126" t="str">
            <v>金融学院</v>
          </cell>
          <cell r="J126" t="str">
            <v>15MF</v>
          </cell>
          <cell r="K126">
            <v>19</v>
          </cell>
        </row>
        <row r="127">
          <cell r="F127" t="str">
            <v>个人理财规划</v>
          </cell>
          <cell r="G127" t="str">
            <v>非学位课</v>
          </cell>
          <cell r="H127" t="str">
            <v>张延良</v>
          </cell>
          <cell r="I127" t="str">
            <v>金融学院</v>
          </cell>
          <cell r="J127" t="str">
            <v>15MF</v>
          </cell>
          <cell r="K127">
            <v>19</v>
          </cell>
        </row>
        <row r="128">
          <cell r="F128" t="str">
            <v>货币经济学</v>
          </cell>
          <cell r="G128" t="str">
            <v>学位课</v>
          </cell>
          <cell r="H128" t="str">
            <v>丁述军/沈丽</v>
          </cell>
          <cell r="I128" t="str">
            <v>金融学院</v>
          </cell>
          <cell r="J128" t="str">
            <v>15金融学</v>
          </cell>
          <cell r="K128">
            <v>65</v>
          </cell>
        </row>
        <row r="129">
          <cell r="F129" t="str">
            <v>投资学</v>
          </cell>
          <cell r="G129" t="str">
            <v>学位课</v>
          </cell>
          <cell r="H129" t="str">
            <v>黄方亮/张延良</v>
          </cell>
          <cell r="I129" t="str">
            <v>金融学院</v>
          </cell>
          <cell r="J129" t="str">
            <v>15MF</v>
          </cell>
          <cell r="K129">
            <v>19</v>
          </cell>
        </row>
        <row r="130">
          <cell r="F130" t="str">
            <v>金融工程案例</v>
          </cell>
          <cell r="G130" t="str">
            <v>非学位课</v>
          </cell>
          <cell r="H130" t="str">
            <v>刘立安</v>
          </cell>
          <cell r="I130" t="str">
            <v>金融学院</v>
          </cell>
          <cell r="J130" t="str">
            <v>15MF</v>
          </cell>
          <cell r="K130">
            <v>19</v>
          </cell>
        </row>
        <row r="131">
          <cell r="F131" t="str">
            <v>金融理论前沿专题</v>
          </cell>
          <cell r="G131" t="str">
            <v>学位课</v>
          </cell>
          <cell r="H131" t="str">
            <v>宿玉海</v>
          </cell>
          <cell r="I131" t="str">
            <v>金融学院</v>
          </cell>
          <cell r="J131" t="str">
            <v>14金融学</v>
          </cell>
          <cell r="K131">
            <v>58</v>
          </cell>
        </row>
        <row r="132">
          <cell r="F132" t="str">
            <v xml:space="preserve">金融实证研究方法  </v>
          </cell>
          <cell r="G132" t="str">
            <v>学位课</v>
          </cell>
          <cell r="H132" t="str">
            <v>张雪莹</v>
          </cell>
          <cell r="I132" t="str">
            <v>金融学院</v>
          </cell>
          <cell r="J132" t="str">
            <v>14金融学</v>
          </cell>
          <cell r="K132">
            <v>51</v>
          </cell>
        </row>
        <row r="133">
          <cell r="F133" t="str">
            <v>金融工程</v>
          </cell>
          <cell r="G133" t="str">
            <v>非学位课</v>
          </cell>
          <cell r="H133" t="str">
            <v>刘立安</v>
          </cell>
          <cell r="I133" t="str">
            <v>金融学院</v>
          </cell>
          <cell r="J133" t="str">
            <v>14管科、统计学</v>
          </cell>
          <cell r="K133">
            <v>21</v>
          </cell>
        </row>
        <row r="134">
          <cell r="F134" t="str">
            <v>发展经济学</v>
          </cell>
          <cell r="G134" t="str">
            <v>非学位课</v>
          </cell>
          <cell r="H134" t="str">
            <v>秦宪文</v>
          </cell>
          <cell r="I134" t="str">
            <v>经济学院</v>
          </cell>
          <cell r="J134" t="str">
            <v>14级政经、西经、产经、区经</v>
          </cell>
          <cell r="K134">
            <v>8</v>
          </cell>
        </row>
        <row r="135">
          <cell r="F135" t="str">
            <v>高级微观经济学</v>
          </cell>
          <cell r="G135" t="str">
            <v>非学位课</v>
          </cell>
          <cell r="H135" t="str">
            <v>齐杨</v>
          </cell>
          <cell r="I135" t="str">
            <v>经济学院</v>
          </cell>
          <cell r="J135" t="str">
            <v>14级西经、产经、区经、人力资源环境保护、经济思想史，、经济史、国民</v>
          </cell>
          <cell r="K135">
            <v>15</v>
          </cell>
        </row>
        <row r="136">
          <cell r="F136" t="str">
            <v>博弈论与信息经济学</v>
          </cell>
          <cell r="G136" t="str">
            <v>非学位课</v>
          </cell>
          <cell r="H136" t="str">
            <v>郝海波</v>
          </cell>
          <cell r="I136" t="str">
            <v>经济学院</v>
          </cell>
          <cell r="J136" t="str">
            <v>14级政经、西经、区经、经济史、国民</v>
          </cell>
          <cell r="K136">
            <v>9</v>
          </cell>
        </row>
        <row r="137">
          <cell r="F137" t="str">
            <v>博弈论与信息经济学</v>
          </cell>
          <cell r="G137" t="str">
            <v>非学位课</v>
          </cell>
          <cell r="H137" t="str">
            <v>郝海波</v>
          </cell>
          <cell r="I137" t="str">
            <v>经济学院</v>
          </cell>
          <cell r="J137" t="str">
            <v>14管科</v>
          </cell>
          <cell r="K137">
            <v>12</v>
          </cell>
        </row>
        <row r="138">
          <cell r="F138" t="str">
            <v>社会主义经济理论研究</v>
          </cell>
          <cell r="G138" t="str">
            <v>学位课</v>
          </cell>
          <cell r="H138" t="str">
            <v>臧传琴</v>
          </cell>
          <cell r="I138" t="str">
            <v>经济学院</v>
          </cell>
          <cell r="J138" t="str">
            <v>15级西经、政经、人力资源环境保护、经济思想史，经济史</v>
          </cell>
          <cell r="K138">
            <v>25</v>
          </cell>
        </row>
        <row r="139">
          <cell r="F139" t="str">
            <v>中国经济学</v>
          </cell>
          <cell r="G139" t="str">
            <v>非学位课</v>
          </cell>
          <cell r="H139" t="str">
            <v>韩玉玲</v>
          </cell>
          <cell r="I139" t="str">
            <v>经济学院</v>
          </cell>
          <cell r="J139" t="str">
            <v>14级政经、经济思想史，</v>
          </cell>
          <cell r="K139">
            <v>5</v>
          </cell>
        </row>
        <row r="140">
          <cell r="F140" t="str">
            <v>城市经济学</v>
          </cell>
          <cell r="G140" t="str">
            <v>非学位课</v>
          </cell>
          <cell r="H140" t="str">
            <v>蒲业潇</v>
          </cell>
          <cell r="I140" t="str">
            <v>经济学院</v>
          </cell>
          <cell r="J140" t="str">
            <v>14级区经</v>
          </cell>
          <cell r="K140">
            <v>7</v>
          </cell>
        </row>
        <row r="141">
          <cell r="F141" t="str">
            <v>中国经济问题研究</v>
          </cell>
          <cell r="G141" t="str">
            <v>学位课</v>
          </cell>
          <cell r="H141" t="str">
            <v>王传荣/赵利</v>
          </cell>
          <cell r="I141" t="str">
            <v>经济学院</v>
          </cell>
          <cell r="J141" t="str">
            <v>15级产经、区经、劳经、国民</v>
          </cell>
          <cell r="K141">
            <v>27</v>
          </cell>
        </row>
        <row r="142">
          <cell r="F142" t="str">
            <v>国民经济学前沿专题</v>
          </cell>
          <cell r="G142" t="str">
            <v>学位课</v>
          </cell>
          <cell r="H142" t="str">
            <v>董长瑞</v>
          </cell>
          <cell r="I142" t="str">
            <v>经济学院</v>
          </cell>
          <cell r="J142" t="str">
            <v xml:space="preserve">15博 </v>
          </cell>
          <cell r="K142">
            <v>2</v>
          </cell>
        </row>
        <row r="143">
          <cell r="F143" t="str">
            <v>经济理论与方法史</v>
          </cell>
          <cell r="G143" t="str">
            <v>非学位课</v>
          </cell>
          <cell r="H143" t="str">
            <v>尹双明</v>
          </cell>
          <cell r="I143" t="str">
            <v>经济学院</v>
          </cell>
          <cell r="J143" t="str">
            <v>14经济史、西经、产经</v>
          </cell>
          <cell r="K143">
            <v>10</v>
          </cell>
        </row>
        <row r="144">
          <cell r="F144" t="str">
            <v>经济思想史专题</v>
          </cell>
          <cell r="G144" t="str">
            <v>学位课</v>
          </cell>
          <cell r="H144" t="str">
            <v>张志勇</v>
          </cell>
          <cell r="I144" t="str">
            <v>经济学院</v>
          </cell>
          <cell r="J144" t="str">
            <v>15级西经、政经、人力资源环境保护、经济思想史，经济史</v>
          </cell>
          <cell r="K144">
            <v>25</v>
          </cell>
        </row>
        <row r="145">
          <cell r="F145" t="str">
            <v>高级宏观经济学</v>
          </cell>
          <cell r="G145" t="str">
            <v>非学位课</v>
          </cell>
          <cell r="H145" t="str">
            <v>王文平</v>
          </cell>
          <cell r="I145" t="str">
            <v>经济学院</v>
          </cell>
          <cell r="J145" t="str">
            <v>14级西经、产经、区经、人力资源环境保护、经济思想史，、经济史、国民</v>
          </cell>
          <cell r="K145">
            <v>15</v>
          </cell>
        </row>
        <row r="146">
          <cell r="F146" t="str">
            <v>当代经济学流派及发展</v>
          </cell>
          <cell r="G146" t="str">
            <v>非学位课</v>
          </cell>
          <cell r="H146" t="str">
            <v>王文平</v>
          </cell>
          <cell r="I146" t="str">
            <v>经济学院</v>
          </cell>
          <cell r="J146" t="str">
            <v>14政经、西经、区经、经济思想史</v>
          </cell>
          <cell r="K146">
            <v>9</v>
          </cell>
        </row>
        <row r="147">
          <cell r="F147" t="str">
            <v>反垄断与管制经济学</v>
          </cell>
          <cell r="G147" t="str">
            <v>非学位课</v>
          </cell>
          <cell r="H147" t="str">
            <v>安丰东</v>
          </cell>
          <cell r="I147" t="str">
            <v>经济学院</v>
          </cell>
          <cell r="J147" t="str">
            <v>14产经</v>
          </cell>
          <cell r="K147">
            <v>8</v>
          </cell>
        </row>
        <row r="148">
          <cell r="F148" t="str">
            <v>高等时间序列分析</v>
          </cell>
          <cell r="G148" t="str">
            <v>学位课</v>
          </cell>
          <cell r="H148" t="str">
            <v>邱茂路</v>
          </cell>
          <cell r="I148" t="str">
            <v>数学与数量经济学院</v>
          </cell>
          <cell r="J148" t="str">
            <v>14数量</v>
          </cell>
          <cell r="K148">
            <v>10</v>
          </cell>
        </row>
        <row r="149">
          <cell r="F149" t="str">
            <v>系统理论与方法</v>
          </cell>
          <cell r="G149" t="str">
            <v>非学位课</v>
          </cell>
          <cell r="H149" t="str">
            <v>赵耀文</v>
          </cell>
          <cell r="I149" t="str">
            <v>数学与数量经济学院</v>
          </cell>
          <cell r="J149" t="str">
            <v>14数量</v>
          </cell>
          <cell r="K149">
            <v>10</v>
          </cell>
        </row>
        <row r="150">
          <cell r="F150" t="str">
            <v>第二外语1(日语)</v>
          </cell>
          <cell r="G150" t="str">
            <v>学位课</v>
          </cell>
          <cell r="H150" t="str">
            <v>张琳</v>
          </cell>
          <cell r="I150" t="str">
            <v>外国语学院</v>
          </cell>
          <cell r="J150" t="str">
            <v>15外国语言学及应用语言学、英语语言文学</v>
          </cell>
          <cell r="K150">
            <v>5</v>
          </cell>
        </row>
        <row r="151">
          <cell r="F151" t="str">
            <v>交替口译</v>
          </cell>
          <cell r="G151" t="str">
            <v>学位课</v>
          </cell>
          <cell r="H151" t="str">
            <v>陈明</v>
          </cell>
          <cell r="I151" t="str">
            <v>外国语学院</v>
          </cell>
          <cell r="J151" t="str">
            <v>15MTI口译</v>
          </cell>
          <cell r="K151">
            <v>11</v>
          </cell>
        </row>
        <row r="152">
          <cell r="F152" t="str">
            <v>翻译概论</v>
          </cell>
          <cell r="G152" t="str">
            <v>学位课</v>
          </cell>
          <cell r="H152" t="str">
            <v>石永浩</v>
          </cell>
          <cell r="I152" t="str">
            <v>外国语学院</v>
          </cell>
          <cell r="J152" t="str">
            <v>15MTI</v>
          </cell>
          <cell r="K152">
            <v>22</v>
          </cell>
        </row>
        <row r="153">
          <cell r="F153" t="str">
            <v>第二外语1(法语)</v>
          </cell>
          <cell r="G153" t="str">
            <v>学位课</v>
          </cell>
          <cell r="H153" t="str">
            <v>王淑华</v>
          </cell>
          <cell r="I153" t="str">
            <v>外国语学院</v>
          </cell>
          <cell r="J153" t="str">
            <v>15外国语言学及应用语言学、英语语言文学</v>
          </cell>
          <cell r="K153">
            <v>5</v>
          </cell>
        </row>
        <row r="154">
          <cell r="F154" t="str">
            <v>科学研究方法与论文写作</v>
          </cell>
          <cell r="G154" t="str">
            <v>学位课</v>
          </cell>
          <cell r="H154" t="str">
            <v>李毅</v>
          </cell>
          <cell r="I154" t="str">
            <v>外国语学院</v>
          </cell>
          <cell r="J154" t="str">
            <v>15外国语言学及应用语言学、英语语言文学</v>
          </cell>
          <cell r="K154">
            <v>5</v>
          </cell>
        </row>
        <row r="155">
          <cell r="F155" t="str">
            <v>笔译理论与技巧</v>
          </cell>
          <cell r="G155" t="str">
            <v>学位课</v>
          </cell>
          <cell r="H155" t="str">
            <v>祝凤英</v>
          </cell>
          <cell r="I155" t="str">
            <v>外国语学院</v>
          </cell>
          <cell r="J155" t="str">
            <v>15MTI</v>
          </cell>
          <cell r="K155">
            <v>22</v>
          </cell>
        </row>
        <row r="156">
          <cell r="F156" t="str">
            <v>第一专业外语（经贸英语）</v>
          </cell>
          <cell r="G156" t="str">
            <v>非学位课</v>
          </cell>
          <cell r="H156" t="str">
            <v>刘新英</v>
          </cell>
          <cell r="I156" t="str">
            <v>外国语学院</v>
          </cell>
          <cell r="J156" t="str">
            <v>15MTI</v>
          </cell>
          <cell r="K156">
            <v>22</v>
          </cell>
        </row>
        <row r="157">
          <cell r="F157" t="str">
            <v>西方文论</v>
          </cell>
          <cell r="G157" t="str">
            <v>学位课</v>
          </cell>
          <cell r="H157" t="str">
            <v>王淑芹</v>
          </cell>
          <cell r="I157" t="str">
            <v>外国语学院</v>
          </cell>
          <cell r="J157" t="str">
            <v>15外国语言学及应用语言学、英语语言文学</v>
          </cell>
          <cell r="K157">
            <v>5</v>
          </cell>
        </row>
        <row r="158">
          <cell r="F158" t="str">
            <v>口译理论与技巧</v>
          </cell>
          <cell r="G158" t="str">
            <v>学位课</v>
          </cell>
          <cell r="H158" t="str">
            <v>张明彬</v>
          </cell>
          <cell r="I158" t="str">
            <v>外国语学院</v>
          </cell>
          <cell r="J158" t="str">
            <v>14MTI</v>
          </cell>
          <cell r="K158">
            <v>17</v>
          </cell>
        </row>
        <row r="159">
          <cell r="F159" t="str">
            <v>交替口译</v>
          </cell>
          <cell r="G159" t="str">
            <v>学位课</v>
          </cell>
          <cell r="H159" t="str">
            <v>陈明</v>
          </cell>
          <cell r="I159" t="str">
            <v>外国语学院</v>
          </cell>
          <cell r="J159" t="str">
            <v>15MTI口译</v>
          </cell>
          <cell r="K159">
            <v>22</v>
          </cell>
        </row>
        <row r="160">
          <cell r="F160" t="str">
            <v>应用翻译</v>
          </cell>
          <cell r="G160" t="str">
            <v>学位课</v>
          </cell>
          <cell r="H160" t="str">
            <v>彭忍钢</v>
          </cell>
          <cell r="I160" t="str">
            <v>外国语学院</v>
          </cell>
          <cell r="J160" t="str">
            <v>15MTI笔译</v>
          </cell>
          <cell r="K160">
            <v>22</v>
          </cell>
        </row>
        <row r="161">
          <cell r="F161" t="str">
            <v>系统功能语言学</v>
          </cell>
          <cell r="G161" t="str">
            <v>学位课</v>
          </cell>
          <cell r="H161" t="str">
            <v>石磊</v>
          </cell>
          <cell r="I161" t="str">
            <v>外国语学院</v>
          </cell>
          <cell r="J161" t="str">
            <v>15外国语言学及应用语言学、英语语言文学</v>
          </cell>
          <cell r="K161">
            <v>5</v>
          </cell>
        </row>
        <row r="162">
          <cell r="F162" t="str">
            <v>普通语言学</v>
          </cell>
          <cell r="G162" t="str">
            <v>学位课</v>
          </cell>
          <cell r="H162" t="str">
            <v>赵虹</v>
          </cell>
          <cell r="I162" t="str">
            <v>外国语学院</v>
          </cell>
          <cell r="J162" t="str">
            <v>15外国语言学及应用语言学、英语语言文学</v>
          </cell>
          <cell r="K162">
            <v>5</v>
          </cell>
        </row>
        <row r="163">
          <cell r="F163" t="str">
            <v>计算机辅助翻译</v>
          </cell>
          <cell r="G163" t="str">
            <v>非学位课</v>
          </cell>
          <cell r="H163" t="str">
            <v>张明彬</v>
          </cell>
          <cell r="I163" t="str">
            <v>外国语学院</v>
          </cell>
          <cell r="J163" t="str">
            <v>14MTI</v>
          </cell>
          <cell r="K163">
            <v>17</v>
          </cell>
        </row>
        <row r="164">
          <cell r="F164" t="str">
            <v>计算机辅助翻译</v>
          </cell>
          <cell r="G164" t="str">
            <v>非学位课</v>
          </cell>
          <cell r="H164" t="str">
            <v>张明彬</v>
          </cell>
          <cell r="I164" t="str">
            <v>外国语学院</v>
          </cell>
          <cell r="J164" t="str">
            <v>14MTI</v>
          </cell>
          <cell r="K164">
            <v>17</v>
          </cell>
        </row>
        <row r="165">
          <cell r="F165" t="str">
            <v>心理语言学</v>
          </cell>
          <cell r="G165" t="str">
            <v>非学位课</v>
          </cell>
          <cell r="H165" t="str">
            <v>石磊</v>
          </cell>
          <cell r="I165" t="str">
            <v>外国语学院</v>
          </cell>
          <cell r="J165" t="str">
            <v>14外国语言学及应用语言学、英语语言文学</v>
          </cell>
          <cell r="K165">
            <v>7</v>
          </cell>
        </row>
        <row r="166">
          <cell r="F166" t="str">
            <v>笔译工作坊</v>
          </cell>
          <cell r="G166" t="str">
            <v>非学位课</v>
          </cell>
          <cell r="H166" t="str">
            <v>彭忍钢/王艳红/莫振银/石永浩/王莹</v>
          </cell>
          <cell r="I166" t="str">
            <v>外国语学院</v>
          </cell>
          <cell r="J166" t="str">
            <v>14MTI笔译</v>
          </cell>
          <cell r="K166">
            <v>9</v>
          </cell>
        </row>
        <row r="167">
          <cell r="F167" t="str">
            <v>口译工作坊</v>
          </cell>
          <cell r="G167" t="str">
            <v>非学位课</v>
          </cell>
          <cell r="H167" t="str">
            <v>解玲/张明彬/陈明</v>
          </cell>
          <cell r="I167" t="str">
            <v>外国语学院</v>
          </cell>
          <cell r="J167" t="str">
            <v>14MT口译</v>
          </cell>
          <cell r="K167">
            <v>8</v>
          </cell>
        </row>
        <row r="168">
          <cell r="F168" t="str">
            <v>中国语言文化</v>
          </cell>
          <cell r="G168" t="str">
            <v>学位课</v>
          </cell>
          <cell r="H168" t="str">
            <v>牟雷</v>
          </cell>
          <cell r="I168" t="str">
            <v>外国语学院</v>
          </cell>
          <cell r="J168" t="str">
            <v>15MTI</v>
          </cell>
          <cell r="K168">
            <v>22</v>
          </cell>
        </row>
        <row r="169">
          <cell r="F169" t="str">
            <v>文化产业项目策划与管理</v>
          </cell>
          <cell r="G169" t="str">
            <v>非学位课</v>
          </cell>
          <cell r="H169" t="str">
            <v>赵连昌</v>
          </cell>
          <cell r="I169" t="str">
            <v>文学与新闻传播学院</v>
          </cell>
          <cell r="J169" t="str">
            <v>14文管</v>
          </cell>
          <cell r="K169">
            <v>3</v>
          </cell>
        </row>
        <row r="170">
          <cell r="F170" t="str">
            <v>文化资源开发研究</v>
          </cell>
          <cell r="G170" t="str">
            <v>非学位课</v>
          </cell>
          <cell r="H170" t="str">
            <v>李军红</v>
          </cell>
          <cell r="I170" t="str">
            <v>文学与新闻传播学院</v>
          </cell>
          <cell r="J170" t="str">
            <v>14文管</v>
          </cell>
          <cell r="K170">
            <v>3</v>
          </cell>
        </row>
        <row r="171">
          <cell r="F171" t="str">
            <v>文化市场研究</v>
          </cell>
          <cell r="G171" t="str">
            <v>非学位课</v>
          </cell>
          <cell r="H171" t="str">
            <v>李秀金</v>
          </cell>
          <cell r="I171" t="str">
            <v>文学与新闻传播学院</v>
          </cell>
          <cell r="J171" t="str">
            <v>14文管</v>
          </cell>
          <cell r="K171">
            <v>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8"/>
  <sheetViews>
    <sheetView tabSelected="1" topLeftCell="A184" workbookViewId="0">
      <selection activeCell="S12" sqref="S12"/>
    </sheetView>
  </sheetViews>
  <sheetFormatPr defaultRowHeight="12.75"/>
  <cols>
    <col min="1" max="1" width="11.85546875" style="10" customWidth="1"/>
    <col min="2" max="2" width="5.28515625" style="2" customWidth="1"/>
    <col min="3" max="3" width="4.42578125" style="2" customWidth="1"/>
    <col min="4" max="4" width="9.42578125" style="2" customWidth="1"/>
    <col min="5" max="5" width="27.28515625" style="2" customWidth="1"/>
    <col min="6" max="6" width="8.140625" style="2" customWidth="1"/>
    <col min="7" max="7" width="19.7109375" style="2" customWidth="1"/>
    <col min="8" max="8" width="8.85546875" style="2" customWidth="1"/>
    <col min="9" max="9" width="15.28515625" style="2" customWidth="1"/>
    <col min="10" max="10" width="8" style="2" customWidth="1"/>
    <col min="11" max="11" width="9" style="2" customWidth="1"/>
    <col min="12" max="12" width="10" style="2" customWidth="1"/>
    <col min="13" max="13" width="10.28515625" style="2" customWidth="1"/>
    <col min="14" max="16384" width="9.140625" style="2"/>
  </cols>
  <sheetData>
    <row r="1" spans="1:13" s="1" customFormat="1">
      <c r="A1" s="7" t="s">
        <v>5</v>
      </c>
      <c r="B1" s="3" t="s">
        <v>0</v>
      </c>
      <c r="C1" s="3" t="s">
        <v>21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22</v>
      </c>
      <c r="I1" s="3" t="s">
        <v>6</v>
      </c>
      <c r="J1" s="4" t="s">
        <v>23</v>
      </c>
      <c r="K1" s="4" t="s">
        <v>24</v>
      </c>
      <c r="L1" s="4" t="s">
        <v>25</v>
      </c>
      <c r="M1" s="4" t="s">
        <v>26</v>
      </c>
    </row>
    <row r="2" spans="1:13">
      <c r="A2" s="12" t="s">
        <v>27</v>
      </c>
      <c r="B2" s="5" t="s">
        <v>17</v>
      </c>
      <c r="C2" s="5" t="s">
        <v>28</v>
      </c>
      <c r="D2" s="5" t="s">
        <v>29</v>
      </c>
      <c r="E2" s="5" t="s">
        <v>30</v>
      </c>
      <c r="F2" s="5" t="s">
        <v>8</v>
      </c>
      <c r="G2" s="5" t="s">
        <v>31</v>
      </c>
      <c r="H2" s="5">
        <f>VLOOKUP(E2,[1]第一页!$F$1:$K$65536,6,0)</f>
        <v>5</v>
      </c>
      <c r="I2" s="5" t="s">
        <v>32</v>
      </c>
      <c r="J2" s="6" t="s">
        <v>33</v>
      </c>
      <c r="K2" s="5"/>
      <c r="L2" s="5"/>
      <c r="M2" s="5"/>
    </row>
    <row r="3" spans="1:13">
      <c r="A3" s="12"/>
      <c r="B3" s="5" t="s">
        <v>20</v>
      </c>
      <c r="C3" s="5" t="s">
        <v>34</v>
      </c>
      <c r="D3" s="5" t="s">
        <v>35</v>
      </c>
      <c r="E3" s="5" t="s">
        <v>36</v>
      </c>
      <c r="F3" s="5" t="s">
        <v>37</v>
      </c>
      <c r="G3" s="5" t="s">
        <v>38</v>
      </c>
      <c r="H3" s="5">
        <f>VLOOKUP(E3,[1]第一页!$F$1:$K$65536,6,0)</f>
        <v>5</v>
      </c>
      <c r="I3" s="5" t="s">
        <v>32</v>
      </c>
      <c r="J3" s="6" t="s">
        <v>39</v>
      </c>
      <c r="K3" s="5"/>
      <c r="L3" s="5"/>
      <c r="M3" s="5"/>
    </row>
    <row r="4" spans="1:13">
      <c r="A4" s="12"/>
      <c r="B4" s="5" t="s">
        <v>17</v>
      </c>
      <c r="C4" s="5" t="s">
        <v>40</v>
      </c>
      <c r="D4" s="5" t="s">
        <v>41</v>
      </c>
      <c r="E4" s="5" t="s">
        <v>42</v>
      </c>
      <c r="F4" s="5" t="s">
        <v>8</v>
      </c>
      <c r="G4" s="5" t="s">
        <v>43</v>
      </c>
      <c r="H4" s="5">
        <f>VLOOKUP(E4,[1]第一页!$F$1:$K$65536,6,0)</f>
        <v>13</v>
      </c>
      <c r="I4" s="5" t="s">
        <v>32</v>
      </c>
      <c r="J4" s="6" t="s">
        <v>33</v>
      </c>
      <c r="K4" s="5"/>
      <c r="L4" s="5"/>
      <c r="M4" s="5"/>
    </row>
    <row r="5" spans="1:13">
      <c r="A5" s="12"/>
      <c r="B5" s="5" t="s">
        <v>17</v>
      </c>
      <c r="C5" s="5" t="s">
        <v>44</v>
      </c>
      <c r="D5" s="5" t="s">
        <v>45</v>
      </c>
      <c r="E5" s="5" t="s">
        <v>46</v>
      </c>
      <c r="F5" s="5" t="s">
        <v>8</v>
      </c>
      <c r="G5" s="5" t="s">
        <v>31</v>
      </c>
      <c r="H5" s="5">
        <f>VLOOKUP(E5,[1]第一页!$F$1:$K$65536,6,0)</f>
        <v>13</v>
      </c>
      <c r="I5" s="5" t="s">
        <v>32</v>
      </c>
      <c r="J5" s="6" t="s">
        <v>33</v>
      </c>
      <c r="K5" s="5"/>
      <c r="L5" s="5"/>
      <c r="M5" s="5"/>
    </row>
    <row r="6" spans="1:13">
      <c r="A6" s="12"/>
      <c r="B6" s="5" t="s">
        <v>7</v>
      </c>
      <c r="C6" s="5" t="s">
        <v>44</v>
      </c>
      <c r="D6" s="5" t="s">
        <v>47</v>
      </c>
      <c r="E6" s="5" t="s">
        <v>48</v>
      </c>
      <c r="F6" s="5" t="s">
        <v>8</v>
      </c>
      <c r="G6" s="5" t="s">
        <v>49</v>
      </c>
      <c r="H6" s="5">
        <f>VLOOKUP(E6,[1]第一页!$F$1:$K$65536,6,0)</f>
        <v>13</v>
      </c>
      <c r="I6" s="5" t="s">
        <v>32</v>
      </c>
      <c r="J6" s="6" t="s">
        <v>33</v>
      </c>
      <c r="K6" s="5"/>
      <c r="L6" s="5"/>
      <c r="M6" s="5"/>
    </row>
    <row r="7" spans="1:13">
      <c r="A7" s="12"/>
      <c r="B7" s="5" t="s">
        <v>19</v>
      </c>
      <c r="C7" s="5" t="s">
        <v>40</v>
      </c>
      <c r="D7" s="5" t="s">
        <v>50</v>
      </c>
      <c r="E7" s="5" t="s">
        <v>51</v>
      </c>
      <c r="F7" s="5" t="s">
        <v>8</v>
      </c>
      <c r="G7" s="5" t="s">
        <v>52</v>
      </c>
      <c r="H7" s="5">
        <f>VLOOKUP(E7,[1]第一页!$F$1:$K$65536,6,0)</f>
        <v>13</v>
      </c>
      <c r="I7" s="5" t="s">
        <v>32</v>
      </c>
      <c r="J7" s="6" t="s">
        <v>33</v>
      </c>
      <c r="K7" s="5"/>
      <c r="L7" s="5"/>
      <c r="M7" s="5"/>
    </row>
    <row r="8" spans="1:13">
      <c r="A8" s="12"/>
      <c r="B8" s="5" t="s">
        <v>20</v>
      </c>
      <c r="C8" s="5" t="s">
        <v>40</v>
      </c>
      <c r="D8" s="5" t="s">
        <v>53</v>
      </c>
      <c r="E8" s="5" t="s">
        <v>54</v>
      </c>
      <c r="F8" s="5" t="s">
        <v>8</v>
      </c>
      <c r="G8" s="5" t="s">
        <v>55</v>
      </c>
      <c r="H8" s="5">
        <f>VLOOKUP(E8,[1]第一页!$F$1:$K$65536,6,0)</f>
        <v>13</v>
      </c>
      <c r="I8" s="5" t="s">
        <v>56</v>
      </c>
      <c r="J8" s="6" t="s">
        <v>33</v>
      </c>
      <c r="K8" s="5"/>
      <c r="L8" s="5"/>
      <c r="M8" s="5"/>
    </row>
    <row r="9" spans="1:13">
      <c r="A9" s="13" t="s">
        <v>57</v>
      </c>
      <c r="B9" s="5" t="s">
        <v>7</v>
      </c>
      <c r="C9" s="5" t="s">
        <v>58</v>
      </c>
      <c r="D9" s="5" t="s">
        <v>59</v>
      </c>
      <c r="E9" s="5" t="s">
        <v>60</v>
      </c>
      <c r="F9" s="5" t="s">
        <v>8</v>
      </c>
      <c r="G9" s="5" t="s">
        <v>61</v>
      </c>
      <c r="H9" s="5">
        <f>VLOOKUP(E9,[1]第一页!$F$1:$K$65536,6,0)</f>
        <v>1</v>
      </c>
      <c r="I9" s="6" t="s">
        <v>62</v>
      </c>
      <c r="J9" s="6" t="s">
        <v>33</v>
      </c>
      <c r="K9" s="5"/>
      <c r="L9" s="5"/>
      <c r="M9" s="5"/>
    </row>
    <row r="10" spans="1:13">
      <c r="A10" s="13"/>
      <c r="B10" s="5" t="s">
        <v>19</v>
      </c>
      <c r="C10" s="5" t="s">
        <v>63</v>
      </c>
      <c r="D10" s="5" t="s">
        <v>64</v>
      </c>
      <c r="E10" s="5" t="s">
        <v>65</v>
      </c>
      <c r="F10" s="5" t="s">
        <v>37</v>
      </c>
      <c r="G10" s="5" t="s">
        <v>66</v>
      </c>
      <c r="H10" s="5">
        <f>VLOOKUP(E10,[1]第一页!$F$1:$K$65536,6,0)</f>
        <v>17</v>
      </c>
      <c r="I10" s="5" t="s">
        <v>67</v>
      </c>
      <c r="J10" s="6" t="s">
        <v>39</v>
      </c>
      <c r="K10" s="5"/>
      <c r="L10" s="5"/>
      <c r="M10" s="5"/>
    </row>
    <row r="11" spans="1:13">
      <c r="A11" s="13"/>
      <c r="B11" s="5" t="s">
        <v>20</v>
      </c>
      <c r="C11" s="5" t="s">
        <v>68</v>
      </c>
      <c r="D11" s="5" t="s">
        <v>69</v>
      </c>
      <c r="E11" s="5" t="s">
        <v>70</v>
      </c>
      <c r="F11" s="5" t="s">
        <v>8</v>
      </c>
      <c r="G11" s="5" t="s">
        <v>61</v>
      </c>
      <c r="H11" s="5">
        <f>VLOOKUP(E11,[1]第一页!$F$1:$K$65536,6,0)</f>
        <v>19</v>
      </c>
      <c r="I11" s="5" t="s">
        <v>71</v>
      </c>
      <c r="J11" s="6" t="s">
        <v>33</v>
      </c>
      <c r="K11" s="5"/>
      <c r="L11" s="5"/>
      <c r="M11" s="5"/>
    </row>
    <row r="12" spans="1:13">
      <c r="A12" s="13"/>
      <c r="B12" s="5" t="s">
        <v>17</v>
      </c>
      <c r="C12" s="5" t="s">
        <v>58</v>
      </c>
      <c r="D12" s="5" t="s">
        <v>72</v>
      </c>
      <c r="E12" s="5" t="s">
        <v>73</v>
      </c>
      <c r="F12" s="5" t="s">
        <v>8</v>
      </c>
      <c r="G12" s="5" t="s">
        <v>74</v>
      </c>
      <c r="H12" s="5">
        <f>VLOOKUP(E12,[1]第一页!$F$1:$K$65536,6,0)</f>
        <v>19</v>
      </c>
      <c r="I12" s="5" t="s">
        <v>71</v>
      </c>
      <c r="J12" s="6" t="s">
        <v>33</v>
      </c>
      <c r="K12" s="5"/>
      <c r="L12" s="5"/>
      <c r="M12" s="5"/>
    </row>
    <row r="13" spans="1:13">
      <c r="A13" s="13"/>
      <c r="B13" s="5" t="s">
        <v>19</v>
      </c>
      <c r="C13" s="5" t="s">
        <v>40</v>
      </c>
      <c r="D13" s="5" t="s">
        <v>75</v>
      </c>
      <c r="E13" s="5" t="s">
        <v>76</v>
      </c>
      <c r="F13" s="5" t="s">
        <v>37</v>
      </c>
      <c r="G13" s="5" t="s">
        <v>77</v>
      </c>
      <c r="H13" s="5">
        <f>VLOOKUP(E13,[1]第一页!$F$1:$K$65536,6,0)</f>
        <v>16</v>
      </c>
      <c r="I13" s="5" t="s">
        <v>71</v>
      </c>
      <c r="J13" s="6" t="s">
        <v>39</v>
      </c>
      <c r="K13" s="5"/>
      <c r="L13" s="5"/>
      <c r="M13" s="5"/>
    </row>
    <row r="14" spans="1:13">
      <c r="A14" s="13"/>
      <c r="B14" s="5" t="s">
        <v>14</v>
      </c>
      <c r="C14" s="5" t="s">
        <v>40</v>
      </c>
      <c r="D14" s="5" t="s">
        <v>78</v>
      </c>
      <c r="E14" s="5" t="s">
        <v>79</v>
      </c>
      <c r="F14" s="5" t="s">
        <v>37</v>
      </c>
      <c r="G14" s="5" t="s">
        <v>80</v>
      </c>
      <c r="H14" s="5">
        <f>VLOOKUP(E14,[1]第一页!$F$1:$K$65536,6,0)</f>
        <v>12</v>
      </c>
      <c r="I14" s="5" t="s">
        <v>71</v>
      </c>
      <c r="J14" s="6" t="s">
        <v>39</v>
      </c>
      <c r="K14" s="5"/>
      <c r="L14" s="5"/>
      <c r="M14" s="5"/>
    </row>
    <row r="15" spans="1:13">
      <c r="A15" s="13"/>
      <c r="B15" s="5" t="s">
        <v>17</v>
      </c>
      <c r="C15" s="5" t="s">
        <v>68</v>
      </c>
      <c r="D15" s="5" t="s">
        <v>81</v>
      </c>
      <c r="E15" s="5" t="s">
        <v>82</v>
      </c>
      <c r="F15" s="5" t="s">
        <v>37</v>
      </c>
      <c r="G15" s="5" t="s">
        <v>83</v>
      </c>
      <c r="H15" s="5">
        <f>VLOOKUP(E15,[1]第一页!$F$1:$K$65536,6,0)</f>
        <v>5</v>
      </c>
      <c r="I15" s="5" t="s">
        <v>71</v>
      </c>
      <c r="J15" s="6" t="s">
        <v>39</v>
      </c>
      <c r="K15" s="5"/>
      <c r="L15" s="5"/>
      <c r="M15" s="5"/>
    </row>
    <row r="16" spans="1:13">
      <c r="A16" s="13"/>
      <c r="B16" s="5" t="s">
        <v>20</v>
      </c>
      <c r="C16" s="5" t="s">
        <v>84</v>
      </c>
      <c r="D16" s="5" t="s">
        <v>85</v>
      </c>
      <c r="E16" s="5" t="s">
        <v>86</v>
      </c>
      <c r="F16" s="5" t="s">
        <v>37</v>
      </c>
      <c r="G16" s="5" t="s">
        <v>87</v>
      </c>
      <c r="H16" s="5">
        <f>VLOOKUP(E16,[1]第一页!$F$1:$K$65536,6,0)</f>
        <v>13</v>
      </c>
      <c r="I16" s="5" t="s">
        <v>71</v>
      </c>
      <c r="J16" s="6" t="s">
        <v>39</v>
      </c>
      <c r="K16" s="5"/>
      <c r="L16" s="5"/>
      <c r="M16" s="5"/>
    </row>
    <row r="17" spans="1:13">
      <c r="A17" s="13"/>
      <c r="B17" s="5" t="s">
        <v>17</v>
      </c>
      <c r="C17" s="5" t="s">
        <v>68</v>
      </c>
      <c r="D17" s="5" t="s">
        <v>88</v>
      </c>
      <c r="E17" s="5" t="s">
        <v>89</v>
      </c>
      <c r="F17" s="5" t="s">
        <v>8</v>
      </c>
      <c r="G17" s="5" t="s">
        <v>83</v>
      </c>
      <c r="H17" s="5">
        <f>VLOOKUP(E17,[1]第一页!$F$1:$K$65536,6,0)</f>
        <v>7</v>
      </c>
      <c r="I17" s="5" t="s">
        <v>71</v>
      </c>
      <c r="J17" s="6" t="s">
        <v>33</v>
      </c>
      <c r="K17" s="5"/>
      <c r="L17" s="5"/>
      <c r="M17" s="5"/>
    </row>
    <row r="18" spans="1:13">
      <c r="A18" s="13"/>
      <c r="B18" s="5" t="s">
        <v>7</v>
      </c>
      <c r="C18" s="5" t="s">
        <v>68</v>
      </c>
      <c r="D18" s="5" t="s">
        <v>90</v>
      </c>
      <c r="E18" s="5" t="s">
        <v>91</v>
      </c>
      <c r="F18" s="5" t="s">
        <v>8</v>
      </c>
      <c r="G18" s="5" t="s">
        <v>92</v>
      </c>
      <c r="H18" s="5">
        <f>VLOOKUP(E18,[1]第一页!$F$1:$K$65536,6,0)</f>
        <v>7</v>
      </c>
      <c r="I18" s="5" t="s">
        <v>71</v>
      </c>
      <c r="J18" s="6" t="s">
        <v>33</v>
      </c>
      <c r="K18" s="5"/>
      <c r="L18" s="5"/>
      <c r="M18" s="5"/>
    </row>
    <row r="19" spans="1:13">
      <c r="A19" s="13"/>
      <c r="B19" s="5" t="s">
        <v>19</v>
      </c>
      <c r="C19" s="5" t="s">
        <v>84</v>
      </c>
      <c r="D19" s="5" t="s">
        <v>93</v>
      </c>
      <c r="E19" s="5" t="s">
        <v>94</v>
      </c>
      <c r="F19" s="5" t="s">
        <v>37</v>
      </c>
      <c r="G19" s="5" t="s">
        <v>95</v>
      </c>
      <c r="H19" s="5">
        <f>VLOOKUP(E19,[1]第一页!$F$1:$K$65536,6,0)</f>
        <v>7</v>
      </c>
      <c r="I19" s="5" t="s">
        <v>71</v>
      </c>
      <c r="J19" s="6" t="s">
        <v>39</v>
      </c>
      <c r="K19" s="5"/>
      <c r="L19" s="5"/>
      <c r="M19" s="5"/>
    </row>
    <row r="20" spans="1:13">
      <c r="A20" s="11" t="s">
        <v>96</v>
      </c>
      <c r="B20" s="5" t="s">
        <v>17</v>
      </c>
      <c r="C20" s="5" t="s">
        <v>97</v>
      </c>
      <c r="D20" s="5" t="s">
        <v>98</v>
      </c>
      <c r="E20" s="5" t="s">
        <v>99</v>
      </c>
      <c r="F20" s="5" t="s">
        <v>37</v>
      </c>
      <c r="G20" s="5" t="s">
        <v>100</v>
      </c>
      <c r="H20" s="5">
        <f>VLOOKUP(E20,[1]第一页!$F$1:$K$65536,6,0)</f>
        <v>8</v>
      </c>
      <c r="I20" s="5" t="s">
        <v>11</v>
      </c>
      <c r="J20" s="6" t="s">
        <v>39</v>
      </c>
      <c r="K20" s="5"/>
      <c r="L20" s="5"/>
      <c r="M20" s="5"/>
    </row>
    <row r="21" spans="1:13">
      <c r="A21" s="11"/>
      <c r="B21" s="5" t="s">
        <v>17</v>
      </c>
      <c r="C21" s="5" t="s">
        <v>97</v>
      </c>
      <c r="D21" s="5" t="s">
        <v>101</v>
      </c>
      <c r="E21" s="5" t="s">
        <v>102</v>
      </c>
      <c r="F21" s="5" t="s">
        <v>8</v>
      </c>
      <c r="G21" s="5" t="s">
        <v>103</v>
      </c>
      <c r="H21" s="5">
        <f>VLOOKUP(E21,[1]第一页!$F$1:$K$65536,6,0)</f>
        <v>10</v>
      </c>
      <c r="I21" s="5" t="s">
        <v>11</v>
      </c>
      <c r="J21" s="6" t="s">
        <v>33</v>
      </c>
      <c r="K21" s="5"/>
      <c r="L21" s="5"/>
      <c r="M21" s="5"/>
    </row>
    <row r="22" spans="1:13">
      <c r="A22" s="11"/>
      <c r="B22" s="5" t="s">
        <v>19</v>
      </c>
      <c r="C22" s="5" t="s">
        <v>97</v>
      </c>
      <c r="D22" s="5" t="s">
        <v>104</v>
      </c>
      <c r="E22" s="5" t="s">
        <v>105</v>
      </c>
      <c r="F22" s="5" t="s">
        <v>8</v>
      </c>
      <c r="G22" s="5" t="s">
        <v>106</v>
      </c>
      <c r="H22" s="5">
        <f>VLOOKUP(E22,[1]第一页!$F$1:$K$65536,6,0)</f>
        <v>10</v>
      </c>
      <c r="I22" s="5" t="s">
        <v>11</v>
      </c>
      <c r="J22" s="6" t="s">
        <v>33</v>
      </c>
      <c r="K22" s="5"/>
      <c r="L22" s="5"/>
      <c r="M22" s="5"/>
    </row>
    <row r="23" spans="1:13">
      <c r="A23" s="11"/>
      <c r="B23" s="5" t="s">
        <v>14</v>
      </c>
      <c r="C23" s="5" t="s">
        <v>97</v>
      </c>
      <c r="D23" s="5" t="s">
        <v>107</v>
      </c>
      <c r="E23" s="5" t="s">
        <v>108</v>
      </c>
      <c r="F23" s="5" t="s">
        <v>8</v>
      </c>
      <c r="G23" s="5" t="s">
        <v>109</v>
      </c>
      <c r="H23" s="5">
        <f>VLOOKUP(E23,[1]第一页!$F$1:$K$65536,6,0)</f>
        <v>10</v>
      </c>
      <c r="I23" s="5" t="s">
        <v>11</v>
      </c>
      <c r="J23" s="6" t="s">
        <v>33</v>
      </c>
      <c r="K23" s="5"/>
      <c r="L23" s="5"/>
      <c r="M23" s="5"/>
    </row>
    <row r="24" spans="1:13">
      <c r="A24" s="11"/>
      <c r="B24" s="5" t="s">
        <v>7</v>
      </c>
      <c r="C24" s="5" t="s">
        <v>97</v>
      </c>
      <c r="D24" s="5" t="s">
        <v>110</v>
      </c>
      <c r="E24" s="5" t="s">
        <v>111</v>
      </c>
      <c r="F24" s="5" t="s">
        <v>8</v>
      </c>
      <c r="G24" s="5" t="s">
        <v>112</v>
      </c>
      <c r="H24" s="5">
        <f>VLOOKUP(E24,[1]第一页!$F$1:$K$65536,6,0)</f>
        <v>10</v>
      </c>
      <c r="I24" s="5" t="s">
        <v>11</v>
      </c>
      <c r="J24" s="6" t="s">
        <v>33</v>
      </c>
      <c r="K24" s="5"/>
      <c r="L24" s="5"/>
      <c r="M24" s="5"/>
    </row>
    <row r="25" spans="1:13">
      <c r="A25" s="11"/>
      <c r="B25" s="5" t="s">
        <v>20</v>
      </c>
      <c r="C25" s="5" t="s">
        <v>113</v>
      </c>
      <c r="D25" s="5" t="s">
        <v>114</v>
      </c>
      <c r="E25" s="5" t="s">
        <v>115</v>
      </c>
      <c r="F25" s="5" t="s">
        <v>8</v>
      </c>
      <c r="G25" s="5" t="s">
        <v>116</v>
      </c>
      <c r="H25" s="5">
        <f>VLOOKUP(E25,[1]第一页!$F$1:$K$65536,6,0)</f>
        <v>10</v>
      </c>
      <c r="I25" s="5" t="s">
        <v>11</v>
      </c>
      <c r="J25" s="6" t="s">
        <v>33</v>
      </c>
      <c r="K25" s="5"/>
      <c r="L25" s="5"/>
      <c r="M25" s="5"/>
    </row>
    <row r="26" spans="1:13">
      <c r="A26" s="11"/>
      <c r="B26" s="5" t="s">
        <v>19</v>
      </c>
      <c r="C26" s="5" t="s">
        <v>117</v>
      </c>
      <c r="D26" s="5" t="s">
        <v>118</v>
      </c>
      <c r="E26" s="5" t="s">
        <v>119</v>
      </c>
      <c r="F26" s="5" t="s">
        <v>8</v>
      </c>
      <c r="G26" s="5" t="s">
        <v>120</v>
      </c>
      <c r="H26" s="5">
        <f>VLOOKUP(E26,[1]第一页!$F$1:$K$65536,6,0)</f>
        <v>10</v>
      </c>
      <c r="I26" s="5" t="s">
        <v>121</v>
      </c>
      <c r="J26" s="6" t="s">
        <v>33</v>
      </c>
      <c r="K26" s="5"/>
      <c r="L26" s="5"/>
      <c r="M26" s="5"/>
    </row>
    <row r="27" spans="1:13">
      <c r="A27" s="11"/>
      <c r="B27" s="5" t="s">
        <v>7</v>
      </c>
      <c r="C27" s="5" t="s">
        <v>58</v>
      </c>
      <c r="D27" s="5" t="s">
        <v>122</v>
      </c>
      <c r="E27" s="5" t="s">
        <v>123</v>
      </c>
      <c r="F27" s="5" t="s">
        <v>8</v>
      </c>
      <c r="G27" s="5" t="s">
        <v>124</v>
      </c>
      <c r="H27" s="5">
        <f>VLOOKUP(E27,[1]第一页!$F$1:$K$65536,6,0)</f>
        <v>10</v>
      </c>
      <c r="I27" s="5" t="s">
        <v>11</v>
      </c>
      <c r="J27" s="6" t="s">
        <v>33</v>
      </c>
      <c r="K27" s="5"/>
      <c r="L27" s="5"/>
      <c r="M27" s="5"/>
    </row>
    <row r="28" spans="1:13">
      <c r="A28" s="11"/>
      <c r="B28" s="5" t="s">
        <v>7</v>
      </c>
      <c r="C28" s="5" t="s">
        <v>97</v>
      </c>
      <c r="D28" s="5" t="s">
        <v>125</v>
      </c>
      <c r="E28" s="5" t="s">
        <v>126</v>
      </c>
      <c r="F28" s="5" t="s">
        <v>8</v>
      </c>
      <c r="G28" s="5" t="s">
        <v>127</v>
      </c>
      <c r="H28" s="5">
        <f>VLOOKUP(E28,[1]第一页!$F$1:$K$65536,6,0)</f>
        <v>10</v>
      </c>
      <c r="I28" s="5" t="s">
        <v>11</v>
      </c>
      <c r="J28" s="6" t="s">
        <v>33</v>
      </c>
      <c r="K28" s="5"/>
      <c r="L28" s="5"/>
      <c r="M28" s="5"/>
    </row>
    <row r="29" spans="1:13">
      <c r="A29" s="11"/>
      <c r="B29" s="5" t="s">
        <v>17</v>
      </c>
      <c r="C29" s="5" t="s">
        <v>97</v>
      </c>
      <c r="D29" s="5" t="s">
        <v>128</v>
      </c>
      <c r="E29" s="5" t="s">
        <v>129</v>
      </c>
      <c r="F29" s="5" t="s">
        <v>37</v>
      </c>
      <c r="G29" s="5" t="s">
        <v>130</v>
      </c>
      <c r="H29" s="5">
        <f>VLOOKUP(E29,[1]第一页!$F$1:$K$65536,6,0)</f>
        <v>3</v>
      </c>
      <c r="I29" s="5" t="s">
        <v>9</v>
      </c>
      <c r="J29" s="6" t="s">
        <v>39</v>
      </c>
      <c r="K29" s="5"/>
      <c r="L29" s="5"/>
      <c r="M29" s="5"/>
    </row>
    <row r="30" spans="1:13">
      <c r="A30" s="11"/>
      <c r="B30" s="5" t="s">
        <v>17</v>
      </c>
      <c r="C30" s="5" t="s">
        <v>97</v>
      </c>
      <c r="D30" s="5" t="s">
        <v>131</v>
      </c>
      <c r="E30" s="5" t="s">
        <v>132</v>
      </c>
      <c r="F30" s="5" t="s">
        <v>37</v>
      </c>
      <c r="G30" s="5" t="s">
        <v>133</v>
      </c>
      <c r="H30" s="5">
        <f>VLOOKUP(E30,[1]第一页!$F$1:$K$65536,6,0)</f>
        <v>3</v>
      </c>
      <c r="I30" s="5" t="s">
        <v>9</v>
      </c>
      <c r="J30" s="6" t="s">
        <v>39</v>
      </c>
      <c r="K30" s="5"/>
      <c r="L30" s="5"/>
      <c r="M30" s="5"/>
    </row>
    <row r="31" spans="1:13">
      <c r="A31" s="11"/>
      <c r="B31" s="5" t="s">
        <v>19</v>
      </c>
      <c r="C31" s="5" t="s">
        <v>97</v>
      </c>
      <c r="D31" s="5" t="s">
        <v>134</v>
      </c>
      <c r="E31" s="5" t="s">
        <v>135</v>
      </c>
      <c r="F31" s="5" t="s">
        <v>37</v>
      </c>
      <c r="G31" s="5" t="s">
        <v>136</v>
      </c>
      <c r="H31" s="5">
        <f>VLOOKUP(E31,[1]第一页!$F$1:$K$65536,6,0)</f>
        <v>8</v>
      </c>
      <c r="I31" s="5" t="s">
        <v>9</v>
      </c>
      <c r="J31" s="6" t="s">
        <v>39</v>
      </c>
      <c r="K31" s="5"/>
      <c r="L31" s="5"/>
      <c r="M31" s="5"/>
    </row>
    <row r="32" spans="1:13">
      <c r="A32" s="11"/>
      <c r="B32" s="5" t="s">
        <v>14</v>
      </c>
      <c r="C32" s="5" t="s">
        <v>113</v>
      </c>
      <c r="D32" s="5" t="s">
        <v>137</v>
      </c>
      <c r="E32" s="5" t="s">
        <v>138</v>
      </c>
      <c r="F32" s="5" t="s">
        <v>37</v>
      </c>
      <c r="G32" s="5" t="s">
        <v>139</v>
      </c>
      <c r="H32" s="5">
        <f>VLOOKUP(E32,[1]第一页!$F$1:$K$65536,6,0)</f>
        <v>8</v>
      </c>
      <c r="I32" s="5" t="s">
        <v>9</v>
      </c>
      <c r="J32" s="6" t="s">
        <v>39</v>
      </c>
      <c r="K32" s="5"/>
      <c r="L32" s="5"/>
      <c r="M32" s="5"/>
    </row>
    <row r="33" spans="1:13">
      <c r="A33" s="11"/>
      <c r="B33" s="5" t="s">
        <v>20</v>
      </c>
      <c r="C33" s="5" t="s">
        <v>113</v>
      </c>
      <c r="D33" s="5" t="s">
        <v>140</v>
      </c>
      <c r="E33" s="5" t="s">
        <v>141</v>
      </c>
      <c r="F33" s="5" t="s">
        <v>8</v>
      </c>
      <c r="G33" s="5" t="s">
        <v>142</v>
      </c>
      <c r="H33" s="5">
        <f>VLOOKUP(E33,[1]第一页!$F$1:$K$65536,6,0)</f>
        <v>10</v>
      </c>
      <c r="I33" s="5" t="s">
        <v>9</v>
      </c>
      <c r="J33" s="6" t="s">
        <v>33</v>
      </c>
      <c r="K33" s="5"/>
      <c r="L33" s="5"/>
      <c r="M33" s="5"/>
    </row>
    <row r="34" spans="1:13">
      <c r="A34" s="11"/>
      <c r="B34" s="5" t="s">
        <v>7</v>
      </c>
      <c r="C34" s="5" t="s">
        <v>117</v>
      </c>
      <c r="D34" s="5" t="s">
        <v>143</v>
      </c>
      <c r="E34" s="5" t="s">
        <v>144</v>
      </c>
      <c r="F34" s="5" t="s">
        <v>8</v>
      </c>
      <c r="G34" s="5" t="s">
        <v>145</v>
      </c>
      <c r="H34" s="5">
        <f>VLOOKUP(E34,[1]第一页!$F$1:$K$65536,6,0)</f>
        <v>10</v>
      </c>
      <c r="I34" s="5" t="s">
        <v>9</v>
      </c>
      <c r="J34" s="6" t="s">
        <v>33</v>
      </c>
      <c r="K34" s="5"/>
      <c r="L34" s="5"/>
      <c r="M34" s="5"/>
    </row>
    <row r="35" spans="1:13">
      <c r="A35" s="11"/>
      <c r="B35" s="5" t="s">
        <v>14</v>
      </c>
      <c r="C35" s="5" t="s">
        <v>58</v>
      </c>
      <c r="D35" s="5" t="s">
        <v>146</v>
      </c>
      <c r="E35" s="5" t="s">
        <v>147</v>
      </c>
      <c r="F35" s="5" t="s">
        <v>8</v>
      </c>
      <c r="G35" s="5" t="s">
        <v>148</v>
      </c>
      <c r="H35" s="5">
        <f>VLOOKUP(E35,[1]第一页!$F$1:$K$65536,6,0)</f>
        <v>25</v>
      </c>
      <c r="I35" s="5" t="s">
        <v>10</v>
      </c>
      <c r="J35" s="6" t="s">
        <v>33</v>
      </c>
      <c r="K35" s="5"/>
      <c r="L35" s="5"/>
      <c r="M35" s="5"/>
    </row>
    <row r="36" spans="1:13">
      <c r="A36" s="11"/>
      <c r="B36" s="5" t="s">
        <v>7</v>
      </c>
      <c r="C36" s="5" t="s">
        <v>97</v>
      </c>
      <c r="D36" s="5" t="s">
        <v>149</v>
      </c>
      <c r="E36" s="5" t="s">
        <v>150</v>
      </c>
      <c r="F36" s="5" t="s">
        <v>37</v>
      </c>
      <c r="G36" s="5" t="s">
        <v>151</v>
      </c>
      <c r="H36" s="5">
        <f>VLOOKUP(E36,[1]第一页!$F$1:$K$65536,6,0)</f>
        <v>2</v>
      </c>
      <c r="I36" s="5" t="s">
        <v>10</v>
      </c>
      <c r="J36" s="6" t="s">
        <v>39</v>
      </c>
      <c r="K36" s="5"/>
      <c r="L36" s="5"/>
      <c r="M36" s="5"/>
    </row>
    <row r="37" spans="1:13">
      <c r="A37" s="11"/>
      <c r="B37" s="5" t="s">
        <v>20</v>
      </c>
      <c r="C37" s="5" t="s">
        <v>97</v>
      </c>
      <c r="D37" s="5" t="s">
        <v>152</v>
      </c>
      <c r="E37" s="5" t="s">
        <v>153</v>
      </c>
      <c r="F37" s="5" t="s">
        <v>37</v>
      </c>
      <c r="G37" s="5" t="s">
        <v>154</v>
      </c>
      <c r="H37" s="5">
        <f>VLOOKUP(E37,[1]第一页!$F$1:$K$65536,6,0)</f>
        <v>2</v>
      </c>
      <c r="I37" s="5" t="s">
        <v>10</v>
      </c>
      <c r="J37" s="6" t="s">
        <v>39</v>
      </c>
      <c r="K37" s="5"/>
      <c r="L37" s="5"/>
      <c r="M37" s="5"/>
    </row>
    <row r="38" spans="1:13">
      <c r="A38" s="11"/>
      <c r="B38" s="5" t="s">
        <v>7</v>
      </c>
      <c r="C38" s="5" t="s">
        <v>97</v>
      </c>
      <c r="D38" s="5" t="s">
        <v>155</v>
      </c>
      <c r="E38" s="5" t="s">
        <v>156</v>
      </c>
      <c r="F38" s="5" t="s">
        <v>37</v>
      </c>
      <c r="G38" s="5" t="s">
        <v>157</v>
      </c>
      <c r="H38" s="5">
        <f>VLOOKUP(E38,[1]第一页!$F$1:$K$65536,6,0)</f>
        <v>5</v>
      </c>
      <c r="I38" s="5" t="s">
        <v>10</v>
      </c>
      <c r="J38" s="6" t="s">
        <v>39</v>
      </c>
      <c r="K38" s="5"/>
      <c r="L38" s="5"/>
      <c r="M38" s="5"/>
    </row>
    <row r="39" spans="1:13">
      <c r="A39" s="11"/>
      <c r="B39" s="5" t="s">
        <v>7</v>
      </c>
      <c r="C39" s="5" t="s">
        <v>113</v>
      </c>
      <c r="D39" s="5" t="s">
        <v>158</v>
      </c>
      <c r="E39" s="5" t="s">
        <v>159</v>
      </c>
      <c r="F39" s="5" t="s">
        <v>37</v>
      </c>
      <c r="G39" s="5" t="s">
        <v>160</v>
      </c>
      <c r="H39" s="5">
        <f>VLOOKUP(E39,[1]第一页!$F$1:$K$65536,6,0)</f>
        <v>5</v>
      </c>
      <c r="I39" s="5" t="s">
        <v>10</v>
      </c>
      <c r="J39" s="6" t="s">
        <v>39</v>
      </c>
      <c r="K39" s="5"/>
      <c r="L39" s="5"/>
      <c r="M39" s="5"/>
    </row>
    <row r="40" spans="1:13">
      <c r="A40" s="11"/>
      <c r="B40" s="5" t="s">
        <v>14</v>
      </c>
      <c r="C40" s="5" t="s">
        <v>28</v>
      </c>
      <c r="D40" s="5" t="s">
        <v>161</v>
      </c>
      <c r="E40" s="5" t="s">
        <v>162</v>
      </c>
      <c r="F40" s="5" t="s">
        <v>37</v>
      </c>
      <c r="G40" s="5" t="s">
        <v>163</v>
      </c>
      <c r="H40" s="5">
        <f>VLOOKUP(E40,[1]第一页!$F$1:$K$65536,6,0)</f>
        <v>5</v>
      </c>
      <c r="I40" s="5" t="s">
        <v>10</v>
      </c>
      <c r="J40" s="6" t="s">
        <v>39</v>
      </c>
      <c r="K40" s="5"/>
      <c r="L40" s="5"/>
      <c r="M40" s="5"/>
    </row>
    <row r="41" spans="1:13">
      <c r="A41" s="11"/>
      <c r="B41" s="5" t="s">
        <v>17</v>
      </c>
      <c r="C41" s="5" t="s">
        <v>34</v>
      </c>
      <c r="D41" s="5" t="s">
        <v>164</v>
      </c>
      <c r="E41" s="5" t="s">
        <v>165</v>
      </c>
      <c r="F41" s="5" t="s">
        <v>8</v>
      </c>
      <c r="G41" s="5" t="s">
        <v>109</v>
      </c>
      <c r="H41" s="5">
        <f>VLOOKUP(E41,[1]第一页!$F$1:$K$65536,6,0)</f>
        <v>25</v>
      </c>
      <c r="I41" s="5" t="s">
        <v>166</v>
      </c>
      <c r="J41" s="6" t="s">
        <v>33</v>
      </c>
      <c r="K41" s="5"/>
      <c r="L41" s="5"/>
      <c r="M41" s="5"/>
    </row>
    <row r="42" spans="1:13">
      <c r="A42" s="11"/>
      <c r="B42" s="5" t="s">
        <v>7</v>
      </c>
      <c r="C42" s="5" t="s">
        <v>34</v>
      </c>
      <c r="D42" s="5" t="s">
        <v>167</v>
      </c>
      <c r="E42" s="5" t="s">
        <v>168</v>
      </c>
      <c r="F42" s="5" t="s">
        <v>8</v>
      </c>
      <c r="G42" s="5" t="s">
        <v>120</v>
      </c>
      <c r="H42" s="5">
        <f>VLOOKUP(E42,[1]第一页!$F$1:$K$65536,6,0)</f>
        <v>25</v>
      </c>
      <c r="I42" s="5" t="s">
        <v>166</v>
      </c>
      <c r="J42" s="6" t="s">
        <v>33</v>
      </c>
      <c r="K42" s="5"/>
      <c r="L42" s="5"/>
      <c r="M42" s="5"/>
    </row>
    <row r="43" spans="1:13">
      <c r="A43" s="11"/>
      <c r="B43" s="5" t="s">
        <v>169</v>
      </c>
      <c r="C43" s="5" t="s">
        <v>97</v>
      </c>
      <c r="D43" s="5" t="s">
        <v>170</v>
      </c>
      <c r="E43" s="5" t="s">
        <v>171</v>
      </c>
      <c r="F43" s="5" t="s">
        <v>37</v>
      </c>
      <c r="G43" s="5" t="s">
        <v>172</v>
      </c>
      <c r="H43" s="5">
        <f>VLOOKUP(E43,[1]第一页!$F$1:$K$65536,6,0)</f>
        <v>2</v>
      </c>
      <c r="I43" s="5" t="s">
        <v>166</v>
      </c>
      <c r="J43" s="6" t="s">
        <v>39</v>
      </c>
      <c r="K43" s="5"/>
      <c r="L43" s="5"/>
      <c r="M43" s="5"/>
    </row>
    <row r="44" spans="1:13">
      <c r="A44" s="11"/>
      <c r="B44" s="5" t="s">
        <v>19</v>
      </c>
      <c r="C44" s="5" t="s">
        <v>97</v>
      </c>
      <c r="D44" s="5" t="s">
        <v>173</v>
      </c>
      <c r="E44" s="5" t="s">
        <v>174</v>
      </c>
      <c r="F44" s="5" t="s">
        <v>37</v>
      </c>
      <c r="G44" s="5" t="s">
        <v>116</v>
      </c>
      <c r="H44" s="5">
        <f>VLOOKUP(E44,[1]第一页!$F$1:$K$65536,6,0)</f>
        <v>2</v>
      </c>
      <c r="I44" s="5" t="s">
        <v>166</v>
      </c>
      <c r="J44" s="6" t="s">
        <v>39</v>
      </c>
      <c r="K44" s="5"/>
      <c r="L44" s="5"/>
      <c r="M44" s="5"/>
    </row>
    <row r="45" spans="1:13">
      <c r="A45" s="11"/>
      <c r="B45" s="5" t="s">
        <v>19</v>
      </c>
      <c r="C45" s="5" t="s">
        <v>97</v>
      </c>
      <c r="D45" s="5" t="s">
        <v>175</v>
      </c>
      <c r="E45" s="5" t="s">
        <v>176</v>
      </c>
      <c r="F45" s="5" t="s">
        <v>37</v>
      </c>
      <c r="G45" s="5" t="s">
        <v>177</v>
      </c>
      <c r="H45" s="5">
        <f>VLOOKUP(E45,[1]第一页!$F$1:$K$65536,6,0)</f>
        <v>2</v>
      </c>
      <c r="I45" s="5" t="s">
        <v>166</v>
      </c>
      <c r="J45" s="6" t="s">
        <v>39</v>
      </c>
      <c r="K45" s="5"/>
      <c r="L45" s="5"/>
      <c r="M45" s="5"/>
    </row>
    <row r="46" spans="1:13">
      <c r="A46" s="11"/>
      <c r="B46" s="5" t="s">
        <v>19</v>
      </c>
      <c r="C46" s="5" t="s">
        <v>28</v>
      </c>
      <c r="D46" s="5" t="s">
        <v>178</v>
      </c>
      <c r="E46" s="5" t="s">
        <v>179</v>
      </c>
      <c r="F46" s="5" t="s">
        <v>37</v>
      </c>
      <c r="G46" s="5" t="s">
        <v>142</v>
      </c>
      <c r="H46" s="5">
        <f>VLOOKUP(E46,[1]第一页!$F$1:$K$65536,6,0)</f>
        <v>2</v>
      </c>
      <c r="I46" s="5" t="s">
        <v>166</v>
      </c>
      <c r="J46" s="6" t="s">
        <v>39</v>
      </c>
      <c r="K46" s="5"/>
      <c r="L46" s="5"/>
      <c r="M46" s="5"/>
    </row>
    <row r="47" spans="1:13">
      <c r="A47" s="11"/>
      <c r="B47" s="5" t="s">
        <v>17</v>
      </c>
      <c r="C47" s="5" t="s">
        <v>113</v>
      </c>
      <c r="D47" s="5" t="s">
        <v>180</v>
      </c>
      <c r="E47" s="5" t="s">
        <v>181</v>
      </c>
      <c r="F47" s="5" t="s">
        <v>37</v>
      </c>
      <c r="G47" s="5" t="s">
        <v>182</v>
      </c>
      <c r="H47" s="5">
        <f>VLOOKUP(E47,[1]第一页!$F$1:$K$65536,6,0)</f>
        <v>3</v>
      </c>
      <c r="I47" s="5" t="s">
        <v>166</v>
      </c>
      <c r="J47" s="6" t="s">
        <v>39</v>
      </c>
      <c r="K47" s="5"/>
      <c r="L47" s="5"/>
      <c r="M47" s="5"/>
    </row>
    <row r="48" spans="1:13">
      <c r="A48" s="11"/>
      <c r="B48" s="5" t="s">
        <v>20</v>
      </c>
      <c r="C48" s="5" t="s">
        <v>113</v>
      </c>
      <c r="D48" s="5" t="s">
        <v>183</v>
      </c>
      <c r="E48" s="5" t="s">
        <v>184</v>
      </c>
      <c r="F48" s="5" t="s">
        <v>37</v>
      </c>
      <c r="G48" s="5" t="s">
        <v>185</v>
      </c>
      <c r="H48" s="5">
        <f>VLOOKUP(E48,[1]第一页!$F$1:$K$65536,6,0)</f>
        <v>3</v>
      </c>
      <c r="I48" s="5" t="s">
        <v>166</v>
      </c>
      <c r="J48" s="6" t="s">
        <v>39</v>
      </c>
      <c r="K48" s="5"/>
      <c r="L48" s="5"/>
      <c r="M48" s="5"/>
    </row>
    <row r="49" spans="1:13">
      <c r="A49" s="11"/>
      <c r="B49" s="5" t="s">
        <v>7</v>
      </c>
      <c r="C49" s="5" t="s">
        <v>113</v>
      </c>
      <c r="D49" s="5" t="s">
        <v>186</v>
      </c>
      <c r="E49" s="5" t="s">
        <v>187</v>
      </c>
      <c r="F49" s="5" t="s">
        <v>37</v>
      </c>
      <c r="G49" s="5" t="s">
        <v>188</v>
      </c>
      <c r="H49" s="5">
        <f>VLOOKUP(E49,[1]第一页!$F$1:$K$65536,6,0)</f>
        <v>3</v>
      </c>
      <c r="I49" s="5" t="s">
        <v>166</v>
      </c>
      <c r="J49" s="6" t="s">
        <v>39</v>
      </c>
      <c r="K49" s="5"/>
      <c r="L49" s="5"/>
      <c r="M49" s="5"/>
    </row>
    <row r="50" spans="1:13">
      <c r="A50" s="11"/>
      <c r="B50" s="5" t="s">
        <v>14</v>
      </c>
      <c r="C50" s="5" t="s">
        <v>113</v>
      </c>
      <c r="D50" s="5" t="s">
        <v>189</v>
      </c>
      <c r="E50" s="5" t="s">
        <v>190</v>
      </c>
      <c r="F50" s="5" t="s">
        <v>37</v>
      </c>
      <c r="G50" s="5" t="s">
        <v>191</v>
      </c>
      <c r="H50" s="5">
        <f>VLOOKUP(E50,[1]第一页!$F$1:$K$65536,6,0)</f>
        <v>25</v>
      </c>
      <c r="I50" s="5" t="s">
        <v>166</v>
      </c>
      <c r="J50" s="6" t="s">
        <v>39</v>
      </c>
      <c r="K50" s="5"/>
      <c r="L50" s="5"/>
      <c r="M50" s="5"/>
    </row>
    <row r="51" spans="1:13">
      <c r="A51" s="11"/>
      <c r="B51" s="5" t="s">
        <v>14</v>
      </c>
      <c r="C51" s="5" t="s">
        <v>68</v>
      </c>
      <c r="D51" s="5" t="s">
        <v>192</v>
      </c>
      <c r="E51" s="5" t="s">
        <v>193</v>
      </c>
      <c r="F51" s="5" t="s">
        <v>8</v>
      </c>
      <c r="G51" s="5" t="s">
        <v>133</v>
      </c>
      <c r="H51" s="5">
        <f>VLOOKUP(E51,[1]第一页!$F$1:$K$65536,6,0)</f>
        <v>10</v>
      </c>
      <c r="I51" s="5" t="s">
        <v>166</v>
      </c>
      <c r="J51" s="6" t="s">
        <v>33</v>
      </c>
      <c r="K51" s="5"/>
      <c r="L51" s="5"/>
      <c r="M51" s="5"/>
    </row>
    <row r="52" spans="1:13">
      <c r="A52" s="11"/>
      <c r="B52" s="5" t="s">
        <v>169</v>
      </c>
      <c r="C52" s="5" t="s">
        <v>113</v>
      </c>
      <c r="D52" s="5" t="s">
        <v>194</v>
      </c>
      <c r="E52" s="5" t="s">
        <v>195</v>
      </c>
      <c r="F52" s="5" t="s">
        <v>8</v>
      </c>
      <c r="G52" s="5" t="s">
        <v>172</v>
      </c>
      <c r="H52" s="5">
        <f>VLOOKUP(E52,[1]第一页!$F$1:$K$65536,6,0)</f>
        <v>10</v>
      </c>
      <c r="I52" s="5" t="s">
        <v>166</v>
      </c>
      <c r="J52" s="6" t="s">
        <v>33</v>
      </c>
      <c r="K52" s="5"/>
      <c r="L52" s="5"/>
      <c r="M52" s="5"/>
    </row>
    <row r="53" spans="1:13">
      <c r="A53" s="13" t="s">
        <v>196</v>
      </c>
      <c r="B53" s="5" t="s">
        <v>20</v>
      </c>
      <c r="C53" s="5" t="s">
        <v>58</v>
      </c>
      <c r="D53" s="5" t="s">
        <v>197</v>
      </c>
      <c r="E53" s="5" t="s">
        <v>198</v>
      </c>
      <c r="F53" s="5" t="s">
        <v>8</v>
      </c>
      <c r="G53" s="5" t="s">
        <v>199</v>
      </c>
      <c r="H53" s="5">
        <f>VLOOKUP(E53,[1]第一页!$F$1:$K$65536,6,0)</f>
        <v>37</v>
      </c>
      <c r="I53" s="5" t="s">
        <v>200</v>
      </c>
      <c r="J53" s="6" t="s">
        <v>33</v>
      </c>
      <c r="K53" s="5"/>
      <c r="L53" s="5"/>
      <c r="M53" s="5"/>
    </row>
    <row r="54" spans="1:13">
      <c r="A54" s="13"/>
      <c r="B54" s="5" t="s">
        <v>17</v>
      </c>
      <c r="C54" s="5" t="s">
        <v>63</v>
      </c>
      <c r="D54" s="5" t="s">
        <v>201</v>
      </c>
      <c r="E54" s="5" t="s">
        <v>202</v>
      </c>
      <c r="F54" s="5" t="s">
        <v>37</v>
      </c>
      <c r="G54" s="5" t="s">
        <v>203</v>
      </c>
      <c r="H54" s="5">
        <f>VLOOKUP(E54,[1]第一页!$F$1:$K$65536,6,0)</f>
        <v>11</v>
      </c>
      <c r="I54" s="5" t="s">
        <v>200</v>
      </c>
      <c r="J54" s="6" t="s">
        <v>39</v>
      </c>
      <c r="K54" s="5"/>
      <c r="L54" s="5"/>
      <c r="M54" s="5"/>
    </row>
    <row r="55" spans="1:13">
      <c r="A55" s="13"/>
      <c r="B55" s="5" t="s">
        <v>20</v>
      </c>
      <c r="C55" s="5" t="s">
        <v>40</v>
      </c>
      <c r="D55" s="5" t="s">
        <v>204</v>
      </c>
      <c r="E55" s="5" t="s">
        <v>205</v>
      </c>
      <c r="F55" s="5" t="s">
        <v>37</v>
      </c>
      <c r="G55" s="5" t="s">
        <v>206</v>
      </c>
      <c r="H55" s="5">
        <f>VLOOKUP(E55,[1]第一页!$F$1:$K$65536,6,0)</f>
        <v>18</v>
      </c>
      <c r="I55" s="5" t="s">
        <v>200</v>
      </c>
      <c r="J55" s="6" t="s">
        <v>39</v>
      </c>
      <c r="K55" s="5"/>
      <c r="L55" s="5"/>
      <c r="M55" s="5"/>
    </row>
    <row r="56" spans="1:13">
      <c r="A56" s="13"/>
      <c r="B56" s="5" t="s">
        <v>19</v>
      </c>
      <c r="C56" s="5" t="s">
        <v>97</v>
      </c>
      <c r="D56" s="5" t="s">
        <v>207</v>
      </c>
      <c r="E56" s="5" t="s">
        <v>208</v>
      </c>
      <c r="F56" s="5" t="s">
        <v>37</v>
      </c>
      <c r="G56" s="5" t="s">
        <v>209</v>
      </c>
      <c r="H56" s="5">
        <f>VLOOKUP(E56,[1]第一页!$F$1:$K$65536,6,0)</f>
        <v>6</v>
      </c>
      <c r="I56" s="5" t="s">
        <v>200</v>
      </c>
      <c r="J56" s="6" t="s">
        <v>39</v>
      </c>
      <c r="K56" s="5"/>
      <c r="L56" s="5"/>
      <c r="M56" s="5"/>
    </row>
    <row r="57" spans="1:13">
      <c r="A57" s="13"/>
      <c r="B57" s="5" t="s">
        <v>14</v>
      </c>
      <c r="C57" s="5" t="s">
        <v>40</v>
      </c>
      <c r="D57" s="5" t="s">
        <v>210</v>
      </c>
      <c r="E57" s="5" t="s">
        <v>211</v>
      </c>
      <c r="F57" s="5" t="s">
        <v>37</v>
      </c>
      <c r="G57" s="5" t="s">
        <v>212</v>
      </c>
      <c r="H57" s="5">
        <f>VLOOKUP(E57,[1]第一页!$F$1:$K$65536,6,0)</f>
        <v>9</v>
      </c>
      <c r="I57" s="5" t="s">
        <v>200</v>
      </c>
      <c r="J57" s="6" t="s">
        <v>39</v>
      </c>
      <c r="K57" s="5"/>
      <c r="L57" s="5"/>
      <c r="M57" s="5"/>
    </row>
    <row r="58" spans="1:13">
      <c r="A58" s="13"/>
      <c r="B58" s="5" t="s">
        <v>213</v>
      </c>
      <c r="C58" s="5" t="s">
        <v>97</v>
      </c>
      <c r="D58" s="5" t="s">
        <v>214</v>
      </c>
      <c r="E58" s="5" t="s">
        <v>215</v>
      </c>
      <c r="F58" s="5" t="s">
        <v>37</v>
      </c>
      <c r="G58" s="5" t="s">
        <v>216</v>
      </c>
      <c r="H58" s="5">
        <f>VLOOKUP(E58,[1]第一页!$F$1:$K$65536,6,0)</f>
        <v>6</v>
      </c>
      <c r="I58" s="5" t="s">
        <v>200</v>
      </c>
      <c r="J58" s="6" t="s">
        <v>39</v>
      </c>
      <c r="K58" s="5"/>
      <c r="L58" s="5"/>
      <c r="M58" s="5"/>
    </row>
    <row r="59" spans="1:13">
      <c r="A59" s="13"/>
      <c r="B59" s="5" t="s">
        <v>17</v>
      </c>
      <c r="C59" s="5" t="s">
        <v>40</v>
      </c>
      <c r="D59" s="5" t="s">
        <v>217</v>
      </c>
      <c r="E59" s="5" t="s">
        <v>218</v>
      </c>
      <c r="F59" s="5" t="s">
        <v>37</v>
      </c>
      <c r="G59" s="5" t="s">
        <v>219</v>
      </c>
      <c r="H59" s="5">
        <f>VLOOKUP(E59,[1]第一页!$F$1:$K$65536,6,0)</f>
        <v>6</v>
      </c>
      <c r="I59" s="5" t="s">
        <v>200</v>
      </c>
      <c r="J59" s="6" t="s">
        <v>39</v>
      </c>
      <c r="K59" s="5"/>
      <c r="L59" s="5"/>
      <c r="M59" s="5"/>
    </row>
    <row r="60" spans="1:13">
      <c r="A60" s="13"/>
      <c r="B60" s="5" t="s">
        <v>7</v>
      </c>
      <c r="C60" s="5" t="s">
        <v>44</v>
      </c>
      <c r="D60" s="5" t="s">
        <v>220</v>
      </c>
      <c r="E60" s="5" t="s">
        <v>221</v>
      </c>
      <c r="F60" s="5" t="s">
        <v>37</v>
      </c>
      <c r="G60" s="5" t="s">
        <v>222</v>
      </c>
      <c r="H60" s="5">
        <f>VLOOKUP(E60,[1]第一页!$F$1:$K$65536,6,0)</f>
        <v>2</v>
      </c>
      <c r="I60" s="5" t="s">
        <v>200</v>
      </c>
      <c r="J60" s="6" t="s">
        <v>39</v>
      </c>
      <c r="K60" s="5"/>
      <c r="L60" s="5"/>
      <c r="M60" s="5"/>
    </row>
    <row r="61" spans="1:13">
      <c r="A61" s="13"/>
      <c r="B61" s="5" t="s">
        <v>17</v>
      </c>
      <c r="C61" s="5" t="s">
        <v>113</v>
      </c>
      <c r="D61" s="5" t="s">
        <v>223</v>
      </c>
      <c r="E61" s="5" t="s">
        <v>224</v>
      </c>
      <c r="F61" s="5" t="s">
        <v>37</v>
      </c>
      <c r="G61" s="5" t="s">
        <v>225</v>
      </c>
      <c r="H61" s="5">
        <f>VLOOKUP(E61,[1]第一页!$F$1:$K$65536,6,0)</f>
        <v>7</v>
      </c>
      <c r="I61" s="5" t="s">
        <v>200</v>
      </c>
      <c r="J61" s="6" t="s">
        <v>39</v>
      </c>
      <c r="K61" s="5"/>
      <c r="L61" s="5"/>
      <c r="M61" s="5"/>
    </row>
    <row r="62" spans="1:13">
      <c r="A62" s="13"/>
      <c r="B62" s="5" t="s">
        <v>17</v>
      </c>
      <c r="C62" s="5" t="s">
        <v>113</v>
      </c>
      <c r="D62" s="5" t="s">
        <v>226</v>
      </c>
      <c r="E62" s="5" t="s">
        <v>227</v>
      </c>
      <c r="F62" s="5" t="s">
        <v>37</v>
      </c>
      <c r="G62" s="5" t="s">
        <v>228</v>
      </c>
      <c r="H62" s="5">
        <f>VLOOKUP(E62,[1]第一页!$F$1:$K$65536,6,0)</f>
        <v>8</v>
      </c>
      <c r="I62" s="5" t="s">
        <v>200</v>
      </c>
      <c r="J62" s="6" t="s">
        <v>39</v>
      </c>
      <c r="K62" s="5"/>
      <c r="L62" s="5"/>
      <c r="M62" s="5"/>
    </row>
    <row r="63" spans="1:13">
      <c r="A63" s="13"/>
      <c r="B63" s="5" t="s">
        <v>19</v>
      </c>
      <c r="C63" s="5" t="s">
        <v>97</v>
      </c>
      <c r="D63" s="5" t="s">
        <v>229</v>
      </c>
      <c r="E63" s="5" t="s">
        <v>230</v>
      </c>
      <c r="F63" s="5" t="s">
        <v>37</v>
      </c>
      <c r="G63" s="5" t="s">
        <v>231</v>
      </c>
      <c r="H63" s="5">
        <f>VLOOKUP(E63,[1]第一页!$F$1:$K$65536,6,0)</f>
        <v>9</v>
      </c>
      <c r="I63" s="5" t="s">
        <v>200</v>
      </c>
      <c r="J63" s="6" t="s">
        <v>39</v>
      </c>
      <c r="K63" s="5"/>
      <c r="L63" s="5"/>
      <c r="M63" s="5"/>
    </row>
    <row r="64" spans="1:13">
      <c r="A64" s="13"/>
      <c r="B64" s="5" t="s">
        <v>19</v>
      </c>
      <c r="C64" s="5" t="s">
        <v>97</v>
      </c>
      <c r="D64" s="5" t="s">
        <v>232</v>
      </c>
      <c r="E64" s="5" t="s">
        <v>233</v>
      </c>
      <c r="F64" s="5" t="s">
        <v>8</v>
      </c>
      <c r="G64" s="5" t="s">
        <v>234</v>
      </c>
      <c r="H64" s="5">
        <f>VLOOKUP(E64,[1]第一页!$F$1:$K$65536,6,0)</f>
        <v>2</v>
      </c>
      <c r="I64" s="5" t="s">
        <v>235</v>
      </c>
      <c r="J64" s="6" t="s">
        <v>33</v>
      </c>
      <c r="K64" s="5"/>
      <c r="L64" s="5"/>
      <c r="M64" s="5"/>
    </row>
    <row r="65" spans="1:13">
      <c r="A65" s="13"/>
      <c r="B65" s="5" t="s">
        <v>20</v>
      </c>
      <c r="C65" s="5" t="s">
        <v>113</v>
      </c>
      <c r="D65" s="5" t="s">
        <v>236</v>
      </c>
      <c r="E65" s="5" t="s">
        <v>237</v>
      </c>
      <c r="F65" s="5" t="s">
        <v>8</v>
      </c>
      <c r="G65" s="5" t="s">
        <v>238</v>
      </c>
      <c r="H65" s="5">
        <f>VLOOKUP(E65,[1]第一页!$F$1:$K$65536,6,0)</f>
        <v>2</v>
      </c>
      <c r="I65" s="5" t="s">
        <v>235</v>
      </c>
      <c r="J65" s="6" t="s">
        <v>33</v>
      </c>
      <c r="K65" s="5"/>
      <c r="L65" s="5"/>
      <c r="M65" s="5"/>
    </row>
    <row r="66" spans="1:13">
      <c r="A66" s="12" t="s">
        <v>239</v>
      </c>
      <c r="B66" s="5" t="s">
        <v>7</v>
      </c>
      <c r="C66" s="5" t="s">
        <v>58</v>
      </c>
      <c r="D66" s="5" t="s">
        <v>240</v>
      </c>
      <c r="E66" s="6" t="s">
        <v>241</v>
      </c>
      <c r="F66" s="5" t="s">
        <v>8</v>
      </c>
      <c r="G66" s="5" t="s">
        <v>242</v>
      </c>
      <c r="H66" s="5">
        <v>40</v>
      </c>
      <c r="I66" s="5" t="s">
        <v>9</v>
      </c>
      <c r="J66" s="6" t="s">
        <v>33</v>
      </c>
      <c r="K66" s="5"/>
      <c r="L66" s="5"/>
      <c r="M66" s="5"/>
    </row>
    <row r="67" spans="1:13">
      <c r="A67" s="12"/>
      <c r="B67" s="5" t="s">
        <v>7</v>
      </c>
      <c r="C67" s="5" t="s">
        <v>28</v>
      </c>
      <c r="D67" s="5" t="s">
        <v>243</v>
      </c>
      <c r="E67" s="5" t="s">
        <v>244</v>
      </c>
      <c r="F67" s="5" t="s">
        <v>37</v>
      </c>
      <c r="G67" s="5" t="s">
        <v>245</v>
      </c>
      <c r="H67" s="5">
        <f>VLOOKUP(E67,[1]第一页!$F$1:$K$65536,6,0)</f>
        <v>7</v>
      </c>
      <c r="I67" s="5" t="s">
        <v>10</v>
      </c>
      <c r="J67" s="6" t="s">
        <v>39</v>
      </c>
      <c r="K67" s="5"/>
      <c r="L67" s="5"/>
      <c r="M67" s="5"/>
    </row>
    <row r="68" spans="1:13">
      <c r="A68" s="12"/>
      <c r="B68" s="5" t="s">
        <v>7</v>
      </c>
      <c r="C68" s="5" t="s">
        <v>117</v>
      </c>
      <c r="D68" s="5" t="s">
        <v>243</v>
      </c>
      <c r="E68" s="5" t="s">
        <v>244</v>
      </c>
      <c r="F68" s="5" t="s">
        <v>8</v>
      </c>
      <c r="G68" s="5" t="s">
        <v>245</v>
      </c>
      <c r="H68" s="5">
        <f>VLOOKUP(E68,[1]第一页!$F$1:$K$65536,6,0)</f>
        <v>7</v>
      </c>
      <c r="I68" s="5" t="s">
        <v>10</v>
      </c>
      <c r="J68" s="6" t="s">
        <v>33</v>
      </c>
      <c r="K68" s="5"/>
      <c r="L68" s="5"/>
      <c r="M68" s="5"/>
    </row>
    <row r="69" spans="1:13">
      <c r="A69" s="12"/>
      <c r="B69" s="5" t="s">
        <v>19</v>
      </c>
      <c r="C69" s="5" t="s">
        <v>68</v>
      </c>
      <c r="D69" s="5" t="s">
        <v>246</v>
      </c>
      <c r="E69" s="5" t="s">
        <v>247</v>
      </c>
      <c r="F69" s="5" t="s">
        <v>8</v>
      </c>
      <c r="G69" s="5" t="s">
        <v>248</v>
      </c>
      <c r="H69" s="5">
        <f>VLOOKUP(E69,[1]第一页!$F$1:$K$65536,6,0)</f>
        <v>4</v>
      </c>
      <c r="I69" s="5" t="s">
        <v>10</v>
      </c>
      <c r="J69" s="6" t="s">
        <v>33</v>
      </c>
      <c r="K69" s="5"/>
      <c r="L69" s="5"/>
      <c r="M69" s="5"/>
    </row>
    <row r="70" spans="1:13">
      <c r="A70" s="12"/>
      <c r="B70" s="5" t="s">
        <v>14</v>
      </c>
      <c r="C70" s="5" t="s">
        <v>68</v>
      </c>
      <c r="D70" s="5" t="s">
        <v>249</v>
      </c>
      <c r="E70" s="5" t="s">
        <v>250</v>
      </c>
      <c r="F70" s="5" t="s">
        <v>8</v>
      </c>
      <c r="G70" s="5" t="s">
        <v>251</v>
      </c>
      <c r="H70" s="5">
        <f>VLOOKUP(E70,[1]第一页!$F$1:$K$65536,6,0)</f>
        <v>36</v>
      </c>
      <c r="I70" s="5" t="s">
        <v>252</v>
      </c>
      <c r="J70" s="6" t="s">
        <v>33</v>
      </c>
      <c r="K70" s="5"/>
      <c r="L70" s="5"/>
      <c r="M70" s="5"/>
    </row>
    <row r="71" spans="1:13">
      <c r="A71" s="12"/>
      <c r="B71" s="5" t="s">
        <v>14</v>
      </c>
      <c r="C71" s="5" t="s">
        <v>44</v>
      </c>
      <c r="D71" s="5" t="s">
        <v>253</v>
      </c>
      <c r="E71" s="5" t="s">
        <v>254</v>
      </c>
      <c r="F71" s="5" t="s">
        <v>37</v>
      </c>
      <c r="G71" s="5" t="s">
        <v>255</v>
      </c>
      <c r="H71" s="5">
        <f>VLOOKUP(E71,[1]第一页!$F$1:$K$65536,6,0)</f>
        <v>12</v>
      </c>
      <c r="I71" s="5" t="s">
        <v>252</v>
      </c>
      <c r="J71" s="6" t="s">
        <v>39</v>
      </c>
      <c r="K71" s="5"/>
      <c r="L71" s="5"/>
      <c r="M71" s="5"/>
    </row>
    <row r="72" spans="1:13">
      <c r="A72" s="12"/>
      <c r="B72" s="5" t="s">
        <v>20</v>
      </c>
      <c r="C72" s="5" t="s">
        <v>84</v>
      </c>
      <c r="D72" s="5" t="s">
        <v>256</v>
      </c>
      <c r="E72" s="5" t="s">
        <v>257</v>
      </c>
      <c r="F72" s="5" t="s">
        <v>37</v>
      </c>
      <c r="G72" s="5" t="s">
        <v>258</v>
      </c>
      <c r="H72" s="5">
        <f>VLOOKUP(E72,[1]第一页!$F$1:$K$65536,6,0)</f>
        <v>7</v>
      </c>
      <c r="I72" s="5" t="s">
        <v>252</v>
      </c>
      <c r="J72" s="6" t="s">
        <v>39</v>
      </c>
      <c r="K72" s="5"/>
      <c r="L72" s="5"/>
      <c r="M72" s="5"/>
    </row>
    <row r="73" spans="1:13">
      <c r="A73" s="12"/>
      <c r="B73" s="5" t="s">
        <v>17</v>
      </c>
      <c r="C73" s="5" t="s">
        <v>44</v>
      </c>
      <c r="D73" s="5" t="s">
        <v>259</v>
      </c>
      <c r="E73" s="5" t="s">
        <v>260</v>
      </c>
      <c r="F73" s="5" t="s">
        <v>37</v>
      </c>
      <c r="G73" s="5" t="s">
        <v>261</v>
      </c>
      <c r="H73" s="5">
        <f>VLOOKUP(E73,[1]第一页!$F$1:$K$65536,6,0)</f>
        <v>7</v>
      </c>
      <c r="I73" s="5" t="s">
        <v>252</v>
      </c>
      <c r="J73" s="6" t="s">
        <v>39</v>
      </c>
      <c r="K73" s="5"/>
      <c r="L73" s="5"/>
      <c r="M73" s="5"/>
    </row>
    <row r="74" spans="1:13">
      <c r="A74" s="12"/>
      <c r="B74" s="5" t="s">
        <v>213</v>
      </c>
      <c r="C74" s="5" t="s">
        <v>40</v>
      </c>
      <c r="D74" s="5" t="s">
        <v>262</v>
      </c>
      <c r="E74" s="5" t="s">
        <v>263</v>
      </c>
      <c r="F74" s="5" t="s">
        <v>37</v>
      </c>
      <c r="G74" s="5" t="s">
        <v>264</v>
      </c>
      <c r="H74" s="5">
        <f>VLOOKUP(E74,[1]第一页!$F$1:$K$65536,6,0)</f>
        <v>6</v>
      </c>
      <c r="I74" s="5" t="s">
        <v>252</v>
      </c>
      <c r="J74" s="6" t="s">
        <v>39</v>
      </c>
      <c r="K74" s="5"/>
      <c r="L74" s="5"/>
      <c r="M74" s="5"/>
    </row>
    <row r="75" spans="1:13">
      <c r="A75" s="12"/>
      <c r="B75" s="5" t="s">
        <v>20</v>
      </c>
      <c r="C75" s="5" t="s">
        <v>63</v>
      </c>
      <c r="D75" s="5" t="s">
        <v>265</v>
      </c>
      <c r="E75" s="5" t="s">
        <v>266</v>
      </c>
      <c r="F75" s="5" t="s">
        <v>37</v>
      </c>
      <c r="G75" s="5" t="s">
        <v>267</v>
      </c>
      <c r="H75" s="5">
        <f>VLOOKUP(E75,[1]第一页!$F$1:$K$65536,6,0)</f>
        <v>5</v>
      </c>
      <c r="I75" s="5" t="s">
        <v>268</v>
      </c>
      <c r="J75" s="6" t="s">
        <v>39</v>
      </c>
      <c r="K75" s="5"/>
      <c r="L75" s="5"/>
      <c r="M75" s="5"/>
    </row>
    <row r="76" spans="1:13">
      <c r="A76" s="12"/>
      <c r="B76" s="5" t="s">
        <v>19</v>
      </c>
      <c r="C76" s="5" t="s">
        <v>44</v>
      </c>
      <c r="D76" s="5" t="s">
        <v>269</v>
      </c>
      <c r="E76" s="5" t="s">
        <v>270</v>
      </c>
      <c r="F76" s="5" t="s">
        <v>37</v>
      </c>
      <c r="G76" s="5" t="s">
        <v>271</v>
      </c>
      <c r="H76" s="5">
        <f>VLOOKUP(E76,[1]第一页!$F$1:$K$65536,6,0)</f>
        <v>7</v>
      </c>
      <c r="I76" s="5" t="s">
        <v>252</v>
      </c>
      <c r="J76" s="6" t="s">
        <v>39</v>
      </c>
      <c r="K76" s="5"/>
      <c r="L76" s="5"/>
      <c r="M76" s="5"/>
    </row>
    <row r="77" spans="1:13">
      <c r="A77" s="12"/>
      <c r="B77" s="5" t="s">
        <v>7</v>
      </c>
      <c r="C77" s="5" t="s">
        <v>28</v>
      </c>
      <c r="D77" s="5" t="s">
        <v>272</v>
      </c>
      <c r="E77" s="5" t="s">
        <v>273</v>
      </c>
      <c r="F77" s="5" t="s">
        <v>37</v>
      </c>
      <c r="G77" s="5" t="s">
        <v>274</v>
      </c>
      <c r="H77" s="5">
        <f>VLOOKUP(E77,[1]第一页!$F$1:$K$65536,6,0)</f>
        <v>5</v>
      </c>
      <c r="I77" s="5" t="s">
        <v>252</v>
      </c>
      <c r="J77" s="6" t="s">
        <v>39</v>
      </c>
      <c r="K77" s="5"/>
      <c r="L77" s="5"/>
      <c r="M77" s="5"/>
    </row>
    <row r="78" spans="1:13">
      <c r="A78" s="12"/>
      <c r="B78" s="5" t="s">
        <v>17</v>
      </c>
      <c r="C78" s="5" t="s">
        <v>28</v>
      </c>
      <c r="D78" s="5" t="s">
        <v>275</v>
      </c>
      <c r="E78" s="5" t="s">
        <v>276</v>
      </c>
      <c r="F78" s="5" t="s">
        <v>37</v>
      </c>
      <c r="G78" s="5" t="s">
        <v>277</v>
      </c>
      <c r="H78" s="5">
        <f>VLOOKUP(E78,[1]第一页!$F$1:$K$65536,6,0)</f>
        <v>14</v>
      </c>
      <c r="I78" s="5" t="s">
        <v>252</v>
      </c>
      <c r="J78" s="6" t="s">
        <v>39</v>
      </c>
      <c r="K78" s="5"/>
      <c r="L78" s="5"/>
      <c r="M78" s="5"/>
    </row>
    <row r="79" spans="1:13">
      <c r="A79" s="12"/>
      <c r="B79" s="6" t="s">
        <v>278</v>
      </c>
      <c r="C79" s="5" t="s">
        <v>28</v>
      </c>
      <c r="D79" s="5" t="s">
        <v>279</v>
      </c>
      <c r="E79" s="5" t="s">
        <v>280</v>
      </c>
      <c r="F79" s="5" t="s">
        <v>37</v>
      </c>
      <c r="G79" s="5" t="s">
        <v>281</v>
      </c>
      <c r="H79" s="5">
        <f>VLOOKUP(E79,[1]第一页!$F$1:$K$65536,6,0)</f>
        <v>8</v>
      </c>
      <c r="I79" s="5" t="s">
        <v>252</v>
      </c>
      <c r="J79" s="6" t="s">
        <v>39</v>
      </c>
      <c r="K79" s="5"/>
      <c r="L79" s="5"/>
      <c r="M79" s="5"/>
    </row>
    <row r="80" spans="1:13">
      <c r="A80" s="12"/>
      <c r="B80" s="5" t="s">
        <v>7</v>
      </c>
      <c r="C80" s="5" t="s">
        <v>63</v>
      </c>
      <c r="D80" s="5" t="s">
        <v>282</v>
      </c>
      <c r="E80" s="5" t="s">
        <v>283</v>
      </c>
      <c r="F80" s="5" t="s">
        <v>37</v>
      </c>
      <c r="G80" s="5" t="s">
        <v>284</v>
      </c>
      <c r="H80" s="5">
        <f>VLOOKUP(E80,[1]第一页!$F$1:$K$65536,6,0)</f>
        <v>6</v>
      </c>
      <c r="I80" s="5" t="s">
        <v>252</v>
      </c>
      <c r="J80" s="6" t="s">
        <v>39</v>
      </c>
      <c r="K80" s="5"/>
      <c r="L80" s="5"/>
      <c r="M80" s="5"/>
    </row>
    <row r="81" spans="1:13">
      <c r="A81" s="12"/>
      <c r="B81" s="5" t="s">
        <v>19</v>
      </c>
      <c r="C81" s="5" t="s">
        <v>63</v>
      </c>
      <c r="D81" s="5" t="s">
        <v>285</v>
      </c>
      <c r="E81" s="5" t="s">
        <v>286</v>
      </c>
      <c r="F81" s="5" t="s">
        <v>37</v>
      </c>
      <c r="G81" s="5" t="s">
        <v>287</v>
      </c>
      <c r="H81" s="5">
        <f>VLOOKUP(E81,[1]第一页!$F$1:$K$65536,6,0)</f>
        <v>7</v>
      </c>
      <c r="I81" s="5" t="s">
        <v>252</v>
      </c>
      <c r="J81" s="6" t="s">
        <v>39</v>
      </c>
      <c r="K81" s="5"/>
      <c r="L81" s="5"/>
      <c r="M81" s="5"/>
    </row>
    <row r="82" spans="1:13">
      <c r="A82" s="12"/>
      <c r="B82" s="5" t="s">
        <v>17</v>
      </c>
      <c r="C82" s="5" t="s">
        <v>40</v>
      </c>
      <c r="D82" s="5" t="s">
        <v>288</v>
      </c>
      <c r="E82" s="5" t="s">
        <v>289</v>
      </c>
      <c r="F82" s="5" t="s">
        <v>37</v>
      </c>
      <c r="G82" s="5" t="s">
        <v>290</v>
      </c>
      <c r="H82" s="5">
        <f>VLOOKUP(E82,[1]第一页!$F$1:$K$65536,6,0)</f>
        <v>5</v>
      </c>
      <c r="I82" s="5" t="s">
        <v>252</v>
      </c>
      <c r="J82" s="6" t="s">
        <v>39</v>
      </c>
      <c r="K82" s="5"/>
      <c r="L82" s="5"/>
      <c r="M82" s="5"/>
    </row>
    <row r="83" spans="1:13">
      <c r="A83" s="12"/>
      <c r="B83" s="5" t="s">
        <v>19</v>
      </c>
      <c r="C83" s="5" t="s">
        <v>28</v>
      </c>
      <c r="D83" s="5" t="s">
        <v>246</v>
      </c>
      <c r="E83" s="5" t="s">
        <v>247</v>
      </c>
      <c r="F83" s="5" t="s">
        <v>37</v>
      </c>
      <c r="G83" s="5" t="s">
        <v>248</v>
      </c>
      <c r="H83" s="5">
        <f>VLOOKUP(E83,[1]第一页!$F$1:$K$65536,6,0)</f>
        <v>4</v>
      </c>
      <c r="I83" s="5" t="s">
        <v>252</v>
      </c>
      <c r="J83" s="6" t="s">
        <v>39</v>
      </c>
      <c r="K83" s="5"/>
      <c r="L83" s="5"/>
      <c r="M83" s="5"/>
    </row>
    <row r="84" spans="1:13">
      <c r="A84" s="12"/>
      <c r="B84" s="5" t="s">
        <v>7</v>
      </c>
      <c r="C84" s="5" t="s">
        <v>44</v>
      </c>
      <c r="D84" s="5" t="s">
        <v>291</v>
      </c>
      <c r="E84" s="5" t="s">
        <v>292</v>
      </c>
      <c r="F84" s="5" t="s">
        <v>37</v>
      </c>
      <c r="G84" s="5" t="s">
        <v>293</v>
      </c>
      <c r="H84" s="5">
        <f>VLOOKUP(E84,[1]第一页!$F$1:$K$65536,6,0)</f>
        <v>4</v>
      </c>
      <c r="I84" s="5" t="s">
        <v>252</v>
      </c>
      <c r="J84" s="6" t="s">
        <v>39</v>
      </c>
      <c r="K84" s="5"/>
      <c r="L84" s="5"/>
      <c r="M84" s="5"/>
    </row>
    <row r="85" spans="1:13">
      <c r="A85" s="12"/>
      <c r="B85" s="5" t="s">
        <v>7</v>
      </c>
      <c r="C85" s="5" t="s">
        <v>84</v>
      </c>
      <c r="D85" s="5" t="s">
        <v>294</v>
      </c>
      <c r="E85" s="5" t="s">
        <v>295</v>
      </c>
      <c r="F85" s="5" t="s">
        <v>37</v>
      </c>
      <c r="G85" s="5" t="s">
        <v>296</v>
      </c>
      <c r="H85" s="5">
        <f>VLOOKUP(E85,[1]第一页!$F$1:$K$65536,6,0)</f>
        <v>4</v>
      </c>
      <c r="I85" s="5" t="s">
        <v>252</v>
      </c>
      <c r="J85" s="6" t="s">
        <v>39</v>
      </c>
      <c r="K85" s="5"/>
      <c r="L85" s="5"/>
      <c r="M85" s="5"/>
    </row>
    <row r="86" spans="1:13">
      <c r="A86" s="12"/>
      <c r="B86" s="5" t="s">
        <v>17</v>
      </c>
      <c r="C86" s="5" t="s">
        <v>84</v>
      </c>
      <c r="D86" s="5" t="s">
        <v>297</v>
      </c>
      <c r="E86" s="5" t="s">
        <v>298</v>
      </c>
      <c r="F86" s="5" t="s">
        <v>37</v>
      </c>
      <c r="G86" s="5" t="s">
        <v>299</v>
      </c>
      <c r="H86" s="5">
        <f>VLOOKUP(E86,[1]第一页!$F$1:$K$65536,6,0)</f>
        <v>4</v>
      </c>
      <c r="I86" s="5" t="s">
        <v>252</v>
      </c>
      <c r="J86" s="6" t="s">
        <v>39</v>
      </c>
      <c r="K86" s="5"/>
      <c r="L86" s="5"/>
      <c r="M86" s="5"/>
    </row>
    <row r="87" spans="1:13">
      <c r="A87" s="12"/>
      <c r="B87" s="5" t="s">
        <v>14</v>
      </c>
      <c r="C87" s="5" t="s">
        <v>84</v>
      </c>
      <c r="D87" s="5" t="s">
        <v>300</v>
      </c>
      <c r="E87" s="5" t="s">
        <v>301</v>
      </c>
      <c r="F87" s="5" t="s">
        <v>37</v>
      </c>
      <c r="G87" s="5" t="s">
        <v>251</v>
      </c>
      <c r="H87" s="5">
        <f>VLOOKUP(E87,[1]第一页!$F$1:$K$65536,6,0)</f>
        <v>5</v>
      </c>
      <c r="I87" s="5" t="s">
        <v>252</v>
      </c>
      <c r="J87" s="6" t="s">
        <v>39</v>
      </c>
      <c r="K87" s="5"/>
      <c r="L87" s="5"/>
      <c r="M87" s="5"/>
    </row>
    <row r="88" spans="1:13">
      <c r="A88" s="12"/>
      <c r="B88" s="5" t="s">
        <v>7</v>
      </c>
      <c r="C88" s="5" t="s">
        <v>40</v>
      </c>
      <c r="D88" s="5" t="s">
        <v>302</v>
      </c>
      <c r="E88" s="5" t="s">
        <v>303</v>
      </c>
      <c r="F88" s="5" t="s">
        <v>37</v>
      </c>
      <c r="G88" s="5" t="s">
        <v>304</v>
      </c>
      <c r="H88" s="5">
        <f>VLOOKUP(E88,[1]第一页!$F$1:$K$65536,6,0)</f>
        <v>4</v>
      </c>
      <c r="I88" s="5" t="s">
        <v>252</v>
      </c>
      <c r="J88" s="6" t="s">
        <v>39</v>
      </c>
      <c r="K88" s="5"/>
      <c r="L88" s="5"/>
      <c r="M88" s="5"/>
    </row>
    <row r="89" spans="1:13">
      <c r="A89" s="12"/>
      <c r="B89" s="5" t="s">
        <v>20</v>
      </c>
      <c r="C89" s="5" t="s">
        <v>40</v>
      </c>
      <c r="D89" s="5" t="s">
        <v>305</v>
      </c>
      <c r="E89" s="5" t="s">
        <v>306</v>
      </c>
      <c r="F89" s="5" t="s">
        <v>37</v>
      </c>
      <c r="G89" s="5" t="s">
        <v>307</v>
      </c>
      <c r="H89" s="5">
        <f>VLOOKUP(E89,[1]第一页!$F$1:$K$65536,6,0)</f>
        <v>24</v>
      </c>
      <c r="I89" s="5" t="s">
        <v>252</v>
      </c>
      <c r="J89" s="6" t="s">
        <v>39</v>
      </c>
      <c r="K89" s="5"/>
      <c r="L89" s="5"/>
      <c r="M89" s="5"/>
    </row>
    <row r="90" spans="1:13">
      <c r="A90" s="12"/>
      <c r="B90" s="5" t="s">
        <v>17</v>
      </c>
      <c r="C90" s="5" t="s">
        <v>63</v>
      </c>
      <c r="D90" s="5" t="s">
        <v>308</v>
      </c>
      <c r="E90" s="5" t="s">
        <v>309</v>
      </c>
      <c r="F90" s="5" t="s">
        <v>37</v>
      </c>
      <c r="G90" s="5" t="s">
        <v>310</v>
      </c>
      <c r="H90" s="5">
        <f>VLOOKUP(E90,[1]第一页!$F$1:$K$65536,6,0)</f>
        <v>3</v>
      </c>
      <c r="I90" s="5" t="s">
        <v>252</v>
      </c>
      <c r="J90" s="6" t="s">
        <v>39</v>
      </c>
      <c r="K90" s="5"/>
      <c r="L90" s="5"/>
      <c r="M90" s="5"/>
    </row>
    <row r="91" spans="1:13">
      <c r="A91" s="11" t="s">
        <v>311</v>
      </c>
      <c r="B91" s="5" t="s">
        <v>20</v>
      </c>
      <c r="C91" s="5" t="s">
        <v>84</v>
      </c>
      <c r="D91" s="5" t="s">
        <v>312</v>
      </c>
      <c r="E91" s="5" t="s">
        <v>313</v>
      </c>
      <c r="F91" s="5" t="s">
        <v>8</v>
      </c>
      <c r="G91" s="5" t="s">
        <v>314</v>
      </c>
      <c r="H91" s="5">
        <f>VLOOKUP(E91,[1]第一页!$F$1:$K$65536,6,0)</f>
        <v>3</v>
      </c>
      <c r="I91" s="5" t="s">
        <v>315</v>
      </c>
      <c r="J91" s="6" t="s">
        <v>33</v>
      </c>
      <c r="K91" s="5"/>
      <c r="L91" s="5"/>
      <c r="M91" s="5"/>
    </row>
    <row r="92" spans="1:13">
      <c r="A92" s="11"/>
      <c r="B92" s="5" t="s">
        <v>7</v>
      </c>
      <c r="C92" s="5" t="s">
        <v>63</v>
      </c>
      <c r="D92" s="5" t="s">
        <v>316</v>
      </c>
      <c r="E92" s="5" t="s">
        <v>317</v>
      </c>
      <c r="F92" s="5" t="s">
        <v>8</v>
      </c>
      <c r="G92" s="5" t="s">
        <v>318</v>
      </c>
      <c r="H92" s="5">
        <f>VLOOKUP(E92,[1]第一页!$F$1:$K$65536,6,0)</f>
        <v>3</v>
      </c>
      <c r="I92" s="5" t="s">
        <v>319</v>
      </c>
      <c r="J92" s="6" t="s">
        <v>33</v>
      </c>
      <c r="K92" s="5"/>
      <c r="L92" s="5"/>
      <c r="M92" s="5"/>
    </row>
    <row r="93" spans="1:13">
      <c r="A93" s="11"/>
      <c r="B93" s="5" t="s">
        <v>7</v>
      </c>
      <c r="C93" s="5" t="s">
        <v>44</v>
      </c>
      <c r="D93" s="5" t="s">
        <v>320</v>
      </c>
      <c r="E93" s="5" t="s">
        <v>321</v>
      </c>
      <c r="F93" s="5" t="s">
        <v>8</v>
      </c>
      <c r="G93" s="5" t="s">
        <v>322</v>
      </c>
      <c r="H93" s="5">
        <f>VLOOKUP(E93,[1]第一页!$F$1:$K$65536,6,0)</f>
        <v>3</v>
      </c>
      <c r="I93" s="5" t="s">
        <v>319</v>
      </c>
      <c r="J93" s="6" t="s">
        <v>33</v>
      </c>
      <c r="K93" s="5"/>
      <c r="L93" s="5"/>
      <c r="M93" s="5"/>
    </row>
    <row r="94" spans="1:13">
      <c r="A94" s="11"/>
      <c r="B94" s="5" t="s">
        <v>17</v>
      </c>
      <c r="C94" s="5" t="s">
        <v>68</v>
      </c>
      <c r="D94" s="5" t="s">
        <v>323</v>
      </c>
      <c r="E94" s="5" t="s">
        <v>324</v>
      </c>
      <c r="F94" s="5" t="s">
        <v>8</v>
      </c>
      <c r="G94" s="5" t="s">
        <v>325</v>
      </c>
      <c r="H94" s="5">
        <f>VLOOKUP(E94,[1]第一页!$F$1:$K$65536,6,0)</f>
        <v>12</v>
      </c>
      <c r="I94" s="5" t="s">
        <v>319</v>
      </c>
      <c r="J94" s="6" t="s">
        <v>33</v>
      </c>
      <c r="K94" s="5"/>
      <c r="L94" s="5"/>
      <c r="M94" s="5"/>
    </row>
    <row r="95" spans="1:13">
      <c r="A95" s="11"/>
      <c r="B95" s="5" t="s">
        <v>17</v>
      </c>
      <c r="C95" s="5" t="s">
        <v>117</v>
      </c>
      <c r="D95" s="5" t="s">
        <v>326</v>
      </c>
      <c r="E95" s="5" t="s">
        <v>327</v>
      </c>
      <c r="F95" s="5" t="s">
        <v>8</v>
      </c>
      <c r="G95" s="5" t="s">
        <v>328</v>
      </c>
      <c r="H95" s="5">
        <f>VLOOKUP(E95,[1]第一页!$F$1:$K$65536,6,0)</f>
        <v>16</v>
      </c>
      <c r="I95" s="5" t="s">
        <v>319</v>
      </c>
      <c r="J95" s="6" t="s">
        <v>33</v>
      </c>
      <c r="K95" s="5"/>
      <c r="L95" s="5"/>
      <c r="M95" s="5"/>
    </row>
    <row r="96" spans="1:13">
      <c r="A96" s="11"/>
      <c r="B96" s="5" t="s">
        <v>19</v>
      </c>
      <c r="C96" s="5" t="s">
        <v>40</v>
      </c>
      <c r="D96" s="5" t="s">
        <v>329</v>
      </c>
      <c r="E96" s="5" t="s">
        <v>330</v>
      </c>
      <c r="F96" s="5" t="s">
        <v>37</v>
      </c>
      <c r="G96" s="5" t="s">
        <v>331</v>
      </c>
      <c r="H96" s="5">
        <f>VLOOKUP(E96,[1]第一页!$F$1:$K$65536,6,0)</f>
        <v>11</v>
      </c>
      <c r="I96" s="5" t="s">
        <v>319</v>
      </c>
      <c r="J96" s="6" t="s">
        <v>39</v>
      </c>
      <c r="K96" s="5"/>
      <c r="L96" s="5"/>
      <c r="M96" s="5"/>
    </row>
    <row r="97" spans="1:13">
      <c r="A97" s="11"/>
      <c r="B97" s="5" t="s">
        <v>14</v>
      </c>
      <c r="C97" s="5" t="s">
        <v>63</v>
      </c>
      <c r="D97" s="5" t="s">
        <v>332</v>
      </c>
      <c r="E97" s="5" t="s">
        <v>333</v>
      </c>
      <c r="F97" s="5" t="s">
        <v>37</v>
      </c>
      <c r="G97" s="5" t="s">
        <v>334</v>
      </c>
      <c r="H97" s="5">
        <f>VLOOKUP(E97,[1]第一页!$F$1:$K$65536,6,0)</f>
        <v>12</v>
      </c>
      <c r="I97" s="5" t="s">
        <v>319</v>
      </c>
      <c r="J97" s="6" t="s">
        <v>39</v>
      </c>
      <c r="K97" s="5"/>
      <c r="L97" s="5"/>
      <c r="M97" s="5"/>
    </row>
    <row r="98" spans="1:13">
      <c r="A98" s="11"/>
      <c r="B98" s="5" t="s">
        <v>17</v>
      </c>
      <c r="C98" s="5" t="s">
        <v>58</v>
      </c>
      <c r="D98" s="5" t="s">
        <v>335</v>
      </c>
      <c r="E98" s="5" t="s">
        <v>336</v>
      </c>
      <c r="F98" s="5" t="s">
        <v>8</v>
      </c>
      <c r="G98" s="5" t="s">
        <v>337</v>
      </c>
      <c r="H98" s="5">
        <f>VLOOKUP(E98,[1]第一页!$F$1:$K$65536,6,0)</f>
        <v>7</v>
      </c>
      <c r="I98" s="5" t="s">
        <v>319</v>
      </c>
      <c r="J98" s="6" t="s">
        <v>33</v>
      </c>
      <c r="K98" s="5"/>
      <c r="L98" s="5"/>
      <c r="M98" s="5"/>
    </row>
    <row r="99" spans="1:13">
      <c r="A99" s="11"/>
      <c r="B99" s="5" t="s">
        <v>213</v>
      </c>
      <c r="C99" s="5" t="s">
        <v>68</v>
      </c>
      <c r="D99" s="5" t="s">
        <v>338</v>
      </c>
      <c r="E99" s="5" t="s">
        <v>339</v>
      </c>
      <c r="F99" s="5" t="s">
        <v>8</v>
      </c>
      <c r="G99" s="5" t="s">
        <v>340</v>
      </c>
      <c r="H99" s="5">
        <f>VLOOKUP(E99,[1]第一页!$F$1:$K$65536,6,0)</f>
        <v>7</v>
      </c>
      <c r="I99" s="5" t="s">
        <v>319</v>
      </c>
      <c r="J99" s="6" t="s">
        <v>33</v>
      </c>
      <c r="K99" s="5"/>
      <c r="L99" s="5"/>
      <c r="M99" s="5"/>
    </row>
    <row r="100" spans="1:13">
      <c r="A100" s="11"/>
      <c r="B100" s="5" t="s">
        <v>14</v>
      </c>
      <c r="C100" s="5" t="s">
        <v>58</v>
      </c>
      <c r="D100" s="5" t="s">
        <v>341</v>
      </c>
      <c r="E100" s="5" t="s">
        <v>342</v>
      </c>
      <c r="F100" s="5" t="s">
        <v>8</v>
      </c>
      <c r="G100" s="5" t="s">
        <v>343</v>
      </c>
      <c r="H100" s="5">
        <f>VLOOKUP(E100,[1]第一页!$F$1:$K$65536,6,0)</f>
        <v>7</v>
      </c>
      <c r="I100" s="5" t="s">
        <v>319</v>
      </c>
      <c r="J100" s="6" t="s">
        <v>33</v>
      </c>
      <c r="K100" s="5"/>
      <c r="L100" s="5"/>
      <c r="M100" s="5"/>
    </row>
    <row r="101" spans="1:13">
      <c r="A101" s="11"/>
      <c r="B101" s="5" t="s">
        <v>19</v>
      </c>
      <c r="C101" s="5" t="s">
        <v>44</v>
      </c>
      <c r="D101" s="5" t="s">
        <v>344</v>
      </c>
      <c r="E101" s="5" t="s">
        <v>345</v>
      </c>
      <c r="F101" s="5" t="s">
        <v>8</v>
      </c>
      <c r="G101" s="5" t="s">
        <v>346</v>
      </c>
      <c r="H101" s="5">
        <f>VLOOKUP(E101,[1]第一页!$F$1:$K$65536,6,0)</f>
        <v>7</v>
      </c>
      <c r="I101" s="5" t="s">
        <v>319</v>
      </c>
      <c r="J101" s="6" t="s">
        <v>33</v>
      </c>
      <c r="K101" s="5"/>
      <c r="L101" s="5"/>
      <c r="M101" s="5"/>
    </row>
    <row r="102" spans="1:13">
      <c r="A102" s="13" t="s">
        <v>347</v>
      </c>
      <c r="B102" s="5" t="s">
        <v>7</v>
      </c>
      <c r="C102" s="5" t="s">
        <v>44</v>
      </c>
      <c r="D102" s="5" t="s">
        <v>348</v>
      </c>
      <c r="E102" s="5" t="s">
        <v>349</v>
      </c>
      <c r="F102" s="5" t="s">
        <v>8</v>
      </c>
      <c r="G102" s="5" t="s">
        <v>350</v>
      </c>
      <c r="H102" s="5">
        <f>VLOOKUP(E102,[1]第一页!$F$1:$K$65536,6,0)</f>
        <v>2</v>
      </c>
      <c r="I102" s="5" t="s">
        <v>351</v>
      </c>
      <c r="J102" s="6" t="s">
        <v>33</v>
      </c>
      <c r="K102" s="5"/>
      <c r="L102" s="5"/>
      <c r="M102" s="5"/>
    </row>
    <row r="103" spans="1:13">
      <c r="A103" s="13"/>
      <c r="B103" s="5" t="s">
        <v>17</v>
      </c>
      <c r="C103" s="5" t="s">
        <v>34</v>
      </c>
      <c r="D103" s="5" t="s">
        <v>352</v>
      </c>
      <c r="E103" s="5" t="s">
        <v>353</v>
      </c>
      <c r="F103" s="5" t="s">
        <v>8</v>
      </c>
      <c r="G103" s="5" t="s">
        <v>354</v>
      </c>
      <c r="H103" s="5">
        <f>VLOOKUP(E103,[1]第一页!$F$1:$K$65536,6,0)</f>
        <v>5</v>
      </c>
      <c r="I103" s="5" t="s">
        <v>355</v>
      </c>
      <c r="J103" s="6" t="s">
        <v>33</v>
      </c>
      <c r="K103" s="5"/>
      <c r="L103" s="5"/>
      <c r="M103" s="5"/>
    </row>
    <row r="104" spans="1:13">
      <c r="A104" s="13"/>
      <c r="B104" s="5" t="s">
        <v>14</v>
      </c>
      <c r="C104" s="5" t="s">
        <v>34</v>
      </c>
      <c r="D104" s="5" t="s">
        <v>356</v>
      </c>
      <c r="E104" s="5" t="s">
        <v>357</v>
      </c>
      <c r="F104" s="5" t="s">
        <v>8</v>
      </c>
      <c r="G104" s="5" t="s">
        <v>350</v>
      </c>
      <c r="H104" s="5">
        <f>VLOOKUP(E104,[1]第一页!$F$1:$K$65536,6,0)</f>
        <v>22</v>
      </c>
      <c r="I104" s="5" t="s">
        <v>358</v>
      </c>
      <c r="J104" s="6" t="s">
        <v>33</v>
      </c>
      <c r="K104" s="5"/>
      <c r="L104" s="5"/>
      <c r="M104" s="5"/>
    </row>
    <row r="105" spans="1:13">
      <c r="A105" s="13"/>
      <c r="B105" s="5" t="s">
        <v>7</v>
      </c>
      <c r="C105" s="5" t="s">
        <v>44</v>
      </c>
      <c r="D105" s="5" t="s">
        <v>359</v>
      </c>
      <c r="E105" s="5" t="s">
        <v>360</v>
      </c>
      <c r="F105" s="5" t="s">
        <v>37</v>
      </c>
      <c r="G105" s="5" t="s">
        <v>361</v>
      </c>
      <c r="H105" s="5">
        <f>VLOOKUP(E105,[1]第一页!$F$1:$K$65536,6,0)</f>
        <v>20</v>
      </c>
      <c r="I105" s="5" t="s">
        <v>358</v>
      </c>
      <c r="J105" s="6" t="s">
        <v>39</v>
      </c>
      <c r="K105" s="5"/>
      <c r="L105" s="5"/>
      <c r="M105" s="5"/>
    </row>
    <row r="106" spans="1:13">
      <c r="A106" s="13"/>
      <c r="B106" s="5" t="s">
        <v>19</v>
      </c>
      <c r="C106" s="5" t="s">
        <v>40</v>
      </c>
      <c r="D106" s="5" t="s">
        <v>362</v>
      </c>
      <c r="E106" s="5" t="s">
        <v>363</v>
      </c>
      <c r="F106" s="5" t="s">
        <v>37</v>
      </c>
      <c r="G106" s="5" t="s">
        <v>364</v>
      </c>
      <c r="H106" s="5">
        <f>VLOOKUP(E106,[1]第一页!$F$1:$K$65536,6,0)</f>
        <v>20</v>
      </c>
      <c r="I106" s="5" t="s">
        <v>358</v>
      </c>
      <c r="J106" s="6" t="s">
        <v>39</v>
      </c>
      <c r="K106" s="5"/>
      <c r="L106" s="5"/>
      <c r="M106" s="5"/>
    </row>
    <row r="107" spans="1:13">
      <c r="A107" s="13"/>
      <c r="B107" s="5" t="s">
        <v>7</v>
      </c>
      <c r="C107" s="5" t="s">
        <v>63</v>
      </c>
      <c r="D107" s="5" t="s">
        <v>365</v>
      </c>
      <c r="E107" s="5" t="s">
        <v>366</v>
      </c>
      <c r="F107" s="5" t="s">
        <v>37</v>
      </c>
      <c r="G107" s="5" t="s">
        <v>367</v>
      </c>
      <c r="H107" s="5">
        <f>VLOOKUP(E107,[1]第一页!$F$1:$K$65536,6,0)</f>
        <v>20</v>
      </c>
      <c r="I107" s="5" t="s">
        <v>358</v>
      </c>
      <c r="J107" s="6" t="s">
        <v>39</v>
      </c>
      <c r="K107" s="5"/>
      <c r="L107" s="5"/>
      <c r="M107" s="5"/>
    </row>
    <row r="108" spans="1:13">
      <c r="A108" s="13"/>
      <c r="B108" s="5" t="s">
        <v>19</v>
      </c>
      <c r="C108" s="5" t="s">
        <v>63</v>
      </c>
      <c r="D108" s="5" t="s">
        <v>368</v>
      </c>
      <c r="E108" s="5" t="s">
        <v>369</v>
      </c>
      <c r="F108" s="5" t="s">
        <v>37</v>
      </c>
      <c r="G108" s="5" t="s">
        <v>370</v>
      </c>
      <c r="H108" s="5">
        <f>VLOOKUP(E108,[1]第一页!$F$1:$K$65536,6,0)</f>
        <v>20</v>
      </c>
      <c r="I108" s="5" t="s">
        <v>358</v>
      </c>
      <c r="J108" s="6" t="s">
        <v>39</v>
      </c>
      <c r="K108" s="5"/>
      <c r="L108" s="5"/>
      <c r="M108" s="5"/>
    </row>
    <row r="109" spans="1:13">
      <c r="A109" s="13"/>
      <c r="B109" s="5" t="s">
        <v>14</v>
      </c>
      <c r="C109" s="5" t="s">
        <v>58</v>
      </c>
      <c r="D109" s="5" t="s">
        <v>371</v>
      </c>
      <c r="E109" s="5" t="s">
        <v>372</v>
      </c>
      <c r="F109" s="5" t="s">
        <v>8</v>
      </c>
      <c r="G109" s="5" t="s">
        <v>373</v>
      </c>
      <c r="H109" s="5">
        <f>VLOOKUP(E109,[1]第一页!$F$1:$K$65536,6,0)</f>
        <v>5</v>
      </c>
      <c r="I109" s="5" t="s">
        <v>358</v>
      </c>
      <c r="J109" s="6" t="s">
        <v>33</v>
      </c>
      <c r="K109" s="5"/>
      <c r="L109" s="5"/>
      <c r="M109" s="5"/>
    </row>
    <row r="110" spans="1:13">
      <c r="A110" s="13"/>
      <c r="B110" s="5" t="s">
        <v>20</v>
      </c>
      <c r="C110" s="5" t="s">
        <v>63</v>
      </c>
      <c r="D110" s="5" t="s">
        <v>374</v>
      </c>
      <c r="E110" s="5" t="s">
        <v>375</v>
      </c>
      <c r="F110" s="5" t="s">
        <v>37</v>
      </c>
      <c r="G110" s="5" t="s">
        <v>376</v>
      </c>
      <c r="H110" s="5">
        <f>VLOOKUP(E110,[1]第一页!$F$1:$K$65536,6,0)</f>
        <v>5</v>
      </c>
      <c r="I110" s="5" t="s">
        <v>358</v>
      </c>
      <c r="J110" s="6" t="s">
        <v>39</v>
      </c>
      <c r="K110" s="5"/>
      <c r="L110" s="5"/>
      <c r="M110" s="5"/>
    </row>
    <row r="111" spans="1:13">
      <c r="A111" s="13"/>
      <c r="B111" s="5" t="s">
        <v>7</v>
      </c>
      <c r="C111" s="5" t="s">
        <v>40</v>
      </c>
      <c r="D111" s="5" t="s">
        <v>377</v>
      </c>
      <c r="E111" s="5" t="s">
        <v>378</v>
      </c>
      <c r="F111" s="5" t="s">
        <v>8</v>
      </c>
      <c r="G111" s="5" t="s">
        <v>379</v>
      </c>
      <c r="H111" s="5">
        <f>VLOOKUP(E111,[1]第一页!$F$1:$K$65536,6,0)</f>
        <v>5</v>
      </c>
      <c r="I111" s="5" t="s">
        <v>358</v>
      </c>
      <c r="J111" s="6" t="s">
        <v>33</v>
      </c>
      <c r="K111" s="5"/>
      <c r="L111" s="5"/>
      <c r="M111" s="5"/>
    </row>
    <row r="112" spans="1:13">
      <c r="A112" s="13"/>
      <c r="B112" s="5" t="s">
        <v>7</v>
      </c>
      <c r="C112" s="5" t="s">
        <v>44</v>
      </c>
      <c r="D112" s="5" t="s">
        <v>380</v>
      </c>
      <c r="E112" s="5" t="s">
        <v>381</v>
      </c>
      <c r="F112" s="5" t="s">
        <v>8</v>
      </c>
      <c r="G112" s="5" t="s">
        <v>361</v>
      </c>
      <c r="H112" s="5">
        <f>VLOOKUP(E112,[1]第一页!$F$1:$K$65536,6,0)</f>
        <v>5</v>
      </c>
      <c r="I112" s="5" t="s">
        <v>358</v>
      </c>
      <c r="J112" s="6" t="s">
        <v>33</v>
      </c>
      <c r="K112" s="5"/>
      <c r="L112" s="5"/>
      <c r="M112" s="5"/>
    </row>
    <row r="113" spans="1:13">
      <c r="A113" s="12" t="s">
        <v>382</v>
      </c>
      <c r="B113" s="5" t="s">
        <v>19</v>
      </c>
      <c r="C113" s="5" t="s">
        <v>58</v>
      </c>
      <c r="D113" s="5" t="s">
        <v>383</v>
      </c>
      <c r="E113" s="5" t="s">
        <v>384</v>
      </c>
      <c r="F113" s="5" t="s">
        <v>8</v>
      </c>
      <c r="G113" s="5" t="s">
        <v>385</v>
      </c>
      <c r="H113" s="5">
        <v>74</v>
      </c>
      <c r="I113" s="5" t="s">
        <v>386</v>
      </c>
      <c r="J113" s="6" t="s">
        <v>33</v>
      </c>
      <c r="K113" s="5"/>
      <c r="L113" s="5"/>
      <c r="M113" s="5"/>
    </row>
    <row r="114" spans="1:13">
      <c r="A114" s="12"/>
      <c r="B114" s="5" t="s">
        <v>7</v>
      </c>
      <c r="C114" s="5" t="s">
        <v>58</v>
      </c>
      <c r="D114" s="5" t="s">
        <v>387</v>
      </c>
      <c r="E114" s="5" t="s">
        <v>388</v>
      </c>
      <c r="F114" s="5" t="s">
        <v>8</v>
      </c>
      <c r="G114" s="5" t="s">
        <v>389</v>
      </c>
      <c r="H114" s="5">
        <v>74</v>
      </c>
      <c r="I114" s="5" t="s">
        <v>386</v>
      </c>
      <c r="J114" s="6" t="s">
        <v>33</v>
      </c>
      <c r="K114" s="5"/>
      <c r="L114" s="5"/>
      <c r="M114" s="5"/>
    </row>
    <row r="115" spans="1:13">
      <c r="A115" s="12"/>
      <c r="B115" s="5" t="s">
        <v>14</v>
      </c>
      <c r="C115" s="5" t="s">
        <v>68</v>
      </c>
      <c r="D115" s="5" t="s">
        <v>390</v>
      </c>
      <c r="E115" s="5" t="s">
        <v>391</v>
      </c>
      <c r="F115" s="5" t="s">
        <v>8</v>
      </c>
      <c r="G115" s="5" t="s">
        <v>392</v>
      </c>
      <c r="H115" s="5">
        <v>74</v>
      </c>
      <c r="I115" s="5" t="s">
        <v>393</v>
      </c>
      <c r="J115" s="6" t="s">
        <v>33</v>
      </c>
      <c r="K115" s="5"/>
      <c r="L115" s="5"/>
      <c r="M115" s="5"/>
    </row>
    <row r="116" spans="1:13">
      <c r="A116" s="12"/>
      <c r="B116" s="5" t="s">
        <v>19</v>
      </c>
      <c r="C116" s="5" t="s">
        <v>68</v>
      </c>
      <c r="D116" s="5" t="s">
        <v>394</v>
      </c>
      <c r="E116" s="5" t="s">
        <v>395</v>
      </c>
      <c r="F116" s="5" t="s">
        <v>8</v>
      </c>
      <c r="G116" s="5" t="s">
        <v>396</v>
      </c>
      <c r="H116" s="5">
        <v>74</v>
      </c>
      <c r="I116" s="5" t="s">
        <v>397</v>
      </c>
      <c r="J116" s="6" t="s">
        <v>33</v>
      </c>
      <c r="K116" s="5"/>
      <c r="L116" s="5"/>
      <c r="M116" s="5"/>
    </row>
    <row r="117" spans="1:13">
      <c r="A117" s="12"/>
      <c r="B117" s="5" t="s">
        <v>17</v>
      </c>
      <c r="C117" s="5" t="s">
        <v>44</v>
      </c>
      <c r="D117" s="5" t="s">
        <v>398</v>
      </c>
      <c r="E117" s="5" t="s">
        <v>399</v>
      </c>
      <c r="F117" s="5" t="s">
        <v>37</v>
      </c>
      <c r="G117" s="5" t="s">
        <v>389</v>
      </c>
      <c r="H117" s="5">
        <v>37</v>
      </c>
      <c r="I117" s="5" t="s">
        <v>400</v>
      </c>
      <c r="J117" s="6" t="s">
        <v>39</v>
      </c>
      <c r="K117" s="5"/>
      <c r="L117" s="5"/>
      <c r="M117" s="5"/>
    </row>
    <row r="118" spans="1:13">
      <c r="A118" s="12"/>
      <c r="B118" s="5" t="s">
        <v>17</v>
      </c>
      <c r="C118" s="5" t="s">
        <v>40</v>
      </c>
      <c r="D118" s="5" t="s">
        <v>401</v>
      </c>
      <c r="E118" s="5" t="s">
        <v>402</v>
      </c>
      <c r="F118" s="5" t="s">
        <v>37</v>
      </c>
      <c r="G118" s="5" t="s">
        <v>403</v>
      </c>
      <c r="H118" s="5">
        <v>20</v>
      </c>
      <c r="I118" s="5" t="s">
        <v>400</v>
      </c>
      <c r="J118" s="6" t="s">
        <v>39</v>
      </c>
      <c r="K118" s="5"/>
      <c r="L118" s="5"/>
      <c r="M118" s="5"/>
    </row>
    <row r="119" spans="1:13">
      <c r="A119" s="12"/>
      <c r="B119" s="5" t="s">
        <v>20</v>
      </c>
      <c r="C119" s="5" t="s">
        <v>97</v>
      </c>
      <c r="D119" s="5" t="s">
        <v>404</v>
      </c>
      <c r="E119" s="5" t="s">
        <v>405</v>
      </c>
      <c r="F119" s="5" t="s">
        <v>37</v>
      </c>
      <c r="G119" s="5" t="s">
        <v>406</v>
      </c>
      <c r="H119" s="5">
        <v>31</v>
      </c>
      <c r="I119" s="5" t="s">
        <v>400</v>
      </c>
      <c r="J119" s="6" t="s">
        <v>39</v>
      </c>
      <c r="K119" s="5"/>
      <c r="L119" s="5"/>
      <c r="M119" s="5"/>
    </row>
    <row r="120" spans="1:13">
      <c r="A120" s="12"/>
      <c r="B120" s="5" t="s">
        <v>14</v>
      </c>
      <c r="C120" s="5" t="s">
        <v>44</v>
      </c>
      <c r="D120" s="5" t="s">
        <v>407</v>
      </c>
      <c r="E120" s="5" t="s">
        <v>202</v>
      </c>
      <c r="F120" s="5" t="s">
        <v>37</v>
      </c>
      <c r="G120" s="6" t="s">
        <v>408</v>
      </c>
      <c r="H120" s="5">
        <v>21</v>
      </c>
      <c r="I120" s="5" t="s">
        <v>400</v>
      </c>
      <c r="J120" s="6" t="s">
        <v>39</v>
      </c>
      <c r="K120" s="5"/>
      <c r="L120" s="5"/>
      <c r="M120" s="5"/>
    </row>
    <row r="121" spans="1:13">
      <c r="A121" s="12"/>
      <c r="B121" s="5" t="s">
        <v>17</v>
      </c>
      <c r="C121" s="5" t="s">
        <v>63</v>
      </c>
      <c r="D121" s="5" t="s">
        <v>409</v>
      </c>
      <c r="E121" s="5" t="s">
        <v>410</v>
      </c>
      <c r="F121" s="5" t="s">
        <v>37</v>
      </c>
      <c r="G121" s="5" t="s">
        <v>411</v>
      </c>
      <c r="H121" s="5">
        <v>10</v>
      </c>
      <c r="I121" s="5" t="s">
        <v>412</v>
      </c>
      <c r="J121" s="6" t="s">
        <v>39</v>
      </c>
      <c r="K121" s="5"/>
      <c r="L121" s="5"/>
      <c r="M121" s="5"/>
    </row>
    <row r="122" spans="1:13">
      <c r="A122" s="12"/>
      <c r="B122" s="5" t="s">
        <v>7</v>
      </c>
      <c r="C122" s="5" t="s">
        <v>44</v>
      </c>
      <c r="D122" s="5" t="s">
        <v>413</v>
      </c>
      <c r="E122" s="5" t="s">
        <v>414</v>
      </c>
      <c r="F122" s="5" t="s">
        <v>37</v>
      </c>
      <c r="G122" s="5" t="s">
        <v>415</v>
      </c>
      <c r="H122" s="5">
        <v>44</v>
      </c>
      <c r="I122" s="5" t="s">
        <v>412</v>
      </c>
      <c r="J122" s="6" t="s">
        <v>39</v>
      </c>
      <c r="K122" s="5"/>
      <c r="L122" s="5"/>
      <c r="M122" s="5"/>
    </row>
    <row r="123" spans="1:13">
      <c r="A123" s="12"/>
      <c r="B123" s="5" t="s">
        <v>19</v>
      </c>
      <c r="C123" s="5" t="s">
        <v>28</v>
      </c>
      <c r="D123" s="5" t="s">
        <v>416</v>
      </c>
      <c r="E123" s="5" t="s">
        <v>417</v>
      </c>
      <c r="F123" s="5" t="s">
        <v>37</v>
      </c>
      <c r="G123" s="5" t="s">
        <v>418</v>
      </c>
      <c r="H123" s="5">
        <v>53</v>
      </c>
      <c r="I123" s="5" t="s">
        <v>419</v>
      </c>
      <c r="J123" s="6" t="s">
        <v>39</v>
      </c>
      <c r="K123" s="5"/>
      <c r="L123" s="5"/>
      <c r="M123" s="5"/>
    </row>
    <row r="124" spans="1:13">
      <c r="A124" s="12"/>
      <c r="B124" s="5" t="s">
        <v>7</v>
      </c>
      <c r="C124" s="5" t="s">
        <v>84</v>
      </c>
      <c r="D124" s="5" t="s">
        <v>420</v>
      </c>
      <c r="E124" s="5" t="s">
        <v>421</v>
      </c>
      <c r="F124" s="5" t="s">
        <v>37</v>
      </c>
      <c r="G124" s="5" t="s">
        <v>422</v>
      </c>
      <c r="H124" s="5">
        <v>60</v>
      </c>
      <c r="I124" s="5" t="s">
        <v>423</v>
      </c>
      <c r="J124" s="6" t="s">
        <v>39</v>
      </c>
      <c r="K124" s="5"/>
      <c r="L124" s="5"/>
      <c r="M124" s="5"/>
    </row>
    <row r="125" spans="1:13">
      <c r="A125" s="12"/>
      <c r="B125" s="5" t="s">
        <v>17</v>
      </c>
      <c r="C125" s="5" t="s">
        <v>34</v>
      </c>
      <c r="D125" s="5" t="s">
        <v>424</v>
      </c>
      <c r="E125" s="6" t="s">
        <v>425</v>
      </c>
      <c r="F125" s="5" t="s">
        <v>8</v>
      </c>
      <c r="G125" s="6" t="s">
        <v>426</v>
      </c>
      <c r="H125" s="5">
        <v>74</v>
      </c>
      <c r="I125" s="5" t="s">
        <v>427</v>
      </c>
      <c r="J125" s="6" t="s">
        <v>33</v>
      </c>
      <c r="K125" s="5"/>
      <c r="L125" s="5"/>
      <c r="M125" s="5"/>
    </row>
    <row r="126" spans="1:13">
      <c r="A126" s="11" t="s">
        <v>428</v>
      </c>
      <c r="B126" s="5" t="s">
        <v>20</v>
      </c>
      <c r="C126" s="5" t="s">
        <v>58</v>
      </c>
      <c r="D126" s="5" t="s">
        <v>429</v>
      </c>
      <c r="E126" s="5" t="s">
        <v>430</v>
      </c>
      <c r="F126" s="5" t="s">
        <v>8</v>
      </c>
      <c r="G126" s="5" t="s">
        <v>431</v>
      </c>
      <c r="H126" s="5">
        <f>VLOOKUP(E126,[1]第一页!$F$1:$K$65536,6,0)</f>
        <v>15</v>
      </c>
      <c r="I126" s="5" t="s">
        <v>432</v>
      </c>
      <c r="J126" s="6" t="s">
        <v>33</v>
      </c>
      <c r="K126" s="5"/>
      <c r="L126" s="5"/>
      <c r="M126" s="5"/>
    </row>
    <row r="127" spans="1:13">
      <c r="A127" s="11"/>
      <c r="B127" s="5" t="s">
        <v>14</v>
      </c>
      <c r="C127" s="5" t="s">
        <v>40</v>
      </c>
      <c r="D127" s="5" t="s">
        <v>433</v>
      </c>
      <c r="E127" s="5" t="s">
        <v>434</v>
      </c>
      <c r="F127" s="5" t="s">
        <v>8</v>
      </c>
      <c r="G127" s="5" t="s">
        <v>435</v>
      </c>
      <c r="H127" s="5">
        <f>VLOOKUP(E127,[1]第一页!$F$1:$K$65536,6,0)</f>
        <v>15</v>
      </c>
      <c r="I127" s="5" t="s">
        <v>432</v>
      </c>
      <c r="J127" s="6" t="s">
        <v>33</v>
      </c>
      <c r="K127" s="5"/>
      <c r="L127" s="5"/>
      <c r="M127" s="5"/>
    </row>
    <row r="128" spans="1:13">
      <c r="A128" s="11"/>
      <c r="B128" s="5" t="s">
        <v>14</v>
      </c>
      <c r="C128" s="5" t="s">
        <v>97</v>
      </c>
      <c r="D128" s="5" t="s">
        <v>433</v>
      </c>
      <c r="E128" s="5" t="s">
        <v>434</v>
      </c>
      <c r="F128" s="5" t="s">
        <v>8</v>
      </c>
      <c r="G128" s="5" t="s">
        <v>435</v>
      </c>
      <c r="H128" s="5">
        <f>VLOOKUP(E128,[1]第一页!$F$1:$K$65536,6,0)</f>
        <v>15</v>
      </c>
      <c r="I128" s="5" t="s">
        <v>432</v>
      </c>
      <c r="J128" s="6" t="s">
        <v>33</v>
      </c>
      <c r="K128" s="5"/>
      <c r="L128" s="5"/>
      <c r="M128" s="5"/>
    </row>
    <row r="129" spans="1:13">
      <c r="A129" s="11"/>
      <c r="B129" s="5" t="s">
        <v>436</v>
      </c>
      <c r="C129" s="8" t="s">
        <v>68</v>
      </c>
      <c r="D129" s="5" t="s">
        <v>437</v>
      </c>
      <c r="E129" s="5" t="s">
        <v>438</v>
      </c>
      <c r="F129" s="5" t="s">
        <v>8</v>
      </c>
      <c r="G129" s="5" t="s">
        <v>439</v>
      </c>
      <c r="H129" s="5">
        <f>VLOOKUP(E129,[1]第一页!$F$1:$K$65536,6,0)</f>
        <v>15</v>
      </c>
      <c r="I129" s="5" t="s">
        <v>432</v>
      </c>
      <c r="J129" s="6" t="s">
        <v>33</v>
      </c>
      <c r="K129" s="5"/>
      <c r="L129" s="5"/>
      <c r="M129" s="5"/>
    </row>
    <row r="130" spans="1:13">
      <c r="A130" s="11"/>
      <c r="B130" s="5" t="s">
        <v>17</v>
      </c>
      <c r="C130" s="5" t="s">
        <v>34</v>
      </c>
      <c r="D130" s="5" t="s">
        <v>440</v>
      </c>
      <c r="E130" s="5" t="s">
        <v>441</v>
      </c>
      <c r="F130" s="5" t="s">
        <v>8</v>
      </c>
      <c r="G130" s="5" t="s">
        <v>442</v>
      </c>
      <c r="H130" s="5">
        <f>VLOOKUP(E130,[1]第一页!$F$1:$K$65536,6,0)</f>
        <v>13</v>
      </c>
      <c r="I130" s="5" t="s">
        <v>432</v>
      </c>
      <c r="J130" s="6" t="s">
        <v>33</v>
      </c>
      <c r="K130" s="5"/>
      <c r="L130" s="5"/>
      <c r="M130" s="5"/>
    </row>
    <row r="131" spans="1:13">
      <c r="A131" s="11"/>
      <c r="B131" s="5" t="s">
        <v>19</v>
      </c>
      <c r="C131" s="5" t="s">
        <v>34</v>
      </c>
      <c r="D131" s="5" t="s">
        <v>443</v>
      </c>
      <c r="E131" s="5" t="s">
        <v>444</v>
      </c>
      <c r="F131" s="5" t="s">
        <v>8</v>
      </c>
      <c r="G131" s="5" t="s">
        <v>445</v>
      </c>
      <c r="H131" s="5">
        <f>VLOOKUP(E131,[1]第一页!$F$1:$K$65536,6,0)</f>
        <v>10</v>
      </c>
      <c r="I131" s="5" t="s">
        <v>432</v>
      </c>
      <c r="J131" s="6" t="s">
        <v>33</v>
      </c>
      <c r="K131" s="5"/>
      <c r="L131" s="5"/>
      <c r="M131" s="5"/>
    </row>
    <row r="132" spans="1:13">
      <c r="A132" s="11"/>
      <c r="B132" s="5" t="s">
        <v>19</v>
      </c>
      <c r="C132" s="5" t="s">
        <v>58</v>
      </c>
      <c r="D132" s="5" t="s">
        <v>446</v>
      </c>
      <c r="E132" s="5" t="s">
        <v>447</v>
      </c>
      <c r="F132" s="5" t="s">
        <v>8</v>
      </c>
      <c r="G132" s="5" t="s">
        <v>448</v>
      </c>
      <c r="H132" s="5">
        <f>VLOOKUP(E132,[1]第一页!$F$1:$K$65536,6,0)</f>
        <v>3</v>
      </c>
      <c r="I132" s="5" t="s">
        <v>432</v>
      </c>
      <c r="J132" s="6" t="s">
        <v>33</v>
      </c>
      <c r="K132" s="5"/>
      <c r="L132" s="5"/>
      <c r="M132" s="5"/>
    </row>
    <row r="133" spans="1:13">
      <c r="A133" s="11"/>
      <c r="B133" s="5" t="s">
        <v>20</v>
      </c>
      <c r="C133" s="5" t="s">
        <v>28</v>
      </c>
      <c r="D133" s="5" t="s">
        <v>449</v>
      </c>
      <c r="E133" s="5" t="s">
        <v>450</v>
      </c>
      <c r="F133" s="5" t="s">
        <v>37</v>
      </c>
      <c r="G133" s="5" t="s">
        <v>451</v>
      </c>
      <c r="H133" s="5">
        <v>1</v>
      </c>
      <c r="I133" s="5" t="s">
        <v>432</v>
      </c>
      <c r="J133" s="6" t="s">
        <v>39</v>
      </c>
      <c r="K133" s="5"/>
      <c r="L133" s="5"/>
      <c r="M133" s="5"/>
    </row>
    <row r="134" spans="1:13">
      <c r="A134" s="11"/>
      <c r="B134" s="5" t="s">
        <v>7</v>
      </c>
      <c r="C134" s="5" t="s">
        <v>63</v>
      </c>
      <c r="D134" s="5" t="s">
        <v>452</v>
      </c>
      <c r="E134" s="5" t="s">
        <v>453</v>
      </c>
      <c r="F134" s="5" t="s">
        <v>8</v>
      </c>
      <c r="G134" s="5" t="s">
        <v>454</v>
      </c>
      <c r="H134" s="5">
        <f>VLOOKUP(E134,[1]第一页!$F$1:$K$65536,6,0)</f>
        <v>14</v>
      </c>
      <c r="I134" s="5" t="s">
        <v>432</v>
      </c>
      <c r="J134" s="6" t="s">
        <v>33</v>
      </c>
      <c r="K134" s="5"/>
      <c r="L134" s="5"/>
      <c r="M134" s="5"/>
    </row>
    <row r="135" spans="1:13">
      <c r="A135" s="11"/>
      <c r="B135" s="5" t="s">
        <v>7</v>
      </c>
      <c r="C135" s="5" t="s">
        <v>44</v>
      </c>
      <c r="D135" s="5" t="s">
        <v>455</v>
      </c>
      <c r="E135" s="5" t="s">
        <v>456</v>
      </c>
      <c r="F135" s="5" t="s">
        <v>8</v>
      </c>
      <c r="G135" s="5" t="s">
        <v>457</v>
      </c>
      <c r="H135" s="5">
        <f>VLOOKUP(E135,[1]第一页!$F$1:$K$65536,6,0)</f>
        <v>11</v>
      </c>
      <c r="I135" s="5" t="s">
        <v>432</v>
      </c>
      <c r="J135" s="6" t="s">
        <v>33</v>
      </c>
      <c r="K135" s="5"/>
      <c r="L135" s="5"/>
      <c r="M135" s="5"/>
    </row>
    <row r="136" spans="1:13">
      <c r="A136" s="11"/>
      <c r="B136" s="5" t="s">
        <v>19</v>
      </c>
      <c r="C136" s="5" t="s">
        <v>34</v>
      </c>
      <c r="D136" s="5" t="s">
        <v>458</v>
      </c>
      <c r="E136" s="5" t="s">
        <v>459</v>
      </c>
      <c r="F136" s="5" t="s">
        <v>8</v>
      </c>
      <c r="G136" s="5" t="s">
        <v>460</v>
      </c>
      <c r="H136" s="5">
        <f>VLOOKUP(E136,[1]第一页!$F$1:$K$65536,6,0)</f>
        <v>2</v>
      </c>
      <c r="I136" s="8" t="s">
        <v>461</v>
      </c>
      <c r="J136" s="6" t="s">
        <v>33</v>
      </c>
      <c r="K136" s="5"/>
      <c r="L136" s="5"/>
      <c r="M136" s="5"/>
    </row>
    <row r="137" spans="1:13">
      <c r="A137" s="11"/>
      <c r="B137" s="5" t="s">
        <v>14</v>
      </c>
      <c r="C137" s="5" t="s">
        <v>63</v>
      </c>
      <c r="D137" s="5" t="s">
        <v>462</v>
      </c>
      <c r="E137" s="5" t="s">
        <v>463</v>
      </c>
      <c r="F137" s="5" t="s">
        <v>37</v>
      </c>
      <c r="G137" s="5" t="s">
        <v>464</v>
      </c>
      <c r="H137" s="5">
        <f>VLOOKUP(E137,[1]第一页!$F$1:$K$65536,6,0)</f>
        <v>1</v>
      </c>
      <c r="I137" s="8" t="s">
        <v>461</v>
      </c>
      <c r="J137" s="6" t="s">
        <v>39</v>
      </c>
      <c r="K137" s="5"/>
      <c r="L137" s="5"/>
      <c r="M137" s="5"/>
    </row>
    <row r="138" spans="1:13">
      <c r="A138" s="13" t="s">
        <v>465</v>
      </c>
      <c r="B138" s="5" t="s">
        <v>17</v>
      </c>
      <c r="C138" s="8" t="s">
        <v>58</v>
      </c>
      <c r="D138" s="5" t="s">
        <v>466</v>
      </c>
      <c r="E138" s="6" t="s">
        <v>467</v>
      </c>
      <c r="F138" s="5" t="s">
        <v>8</v>
      </c>
      <c r="G138" s="5" t="s">
        <v>468</v>
      </c>
      <c r="H138" s="5">
        <f>VLOOKUP(E138,[1]第一页!$F$1:$K$65536,6,0)</f>
        <v>65</v>
      </c>
      <c r="I138" s="5" t="s">
        <v>469</v>
      </c>
      <c r="J138" s="6" t="s">
        <v>33</v>
      </c>
      <c r="K138" s="5"/>
      <c r="L138" s="5"/>
      <c r="M138" s="5"/>
    </row>
    <row r="139" spans="1:13">
      <c r="A139" s="13"/>
      <c r="B139" s="5" t="s">
        <v>7</v>
      </c>
      <c r="C139" s="5" t="s">
        <v>68</v>
      </c>
      <c r="D139" s="5" t="s">
        <v>470</v>
      </c>
      <c r="E139" s="6" t="s">
        <v>471</v>
      </c>
      <c r="F139" s="5" t="s">
        <v>8</v>
      </c>
      <c r="G139" s="6" t="s">
        <v>472</v>
      </c>
      <c r="H139" s="5">
        <f>VLOOKUP(E139,[1]第一页!$F$1:$K$65536,6,0)</f>
        <v>65</v>
      </c>
      <c r="I139" s="5" t="s">
        <v>469</v>
      </c>
      <c r="J139" s="6" t="s">
        <v>33</v>
      </c>
      <c r="K139" s="5"/>
      <c r="L139" s="5"/>
      <c r="M139" s="5"/>
    </row>
    <row r="140" spans="1:13">
      <c r="A140" s="13"/>
      <c r="B140" s="5" t="s">
        <v>20</v>
      </c>
      <c r="C140" s="5" t="s">
        <v>40</v>
      </c>
      <c r="D140" s="5" t="s">
        <v>473</v>
      </c>
      <c r="E140" s="5" t="s">
        <v>474</v>
      </c>
      <c r="F140" s="5" t="s">
        <v>8</v>
      </c>
      <c r="G140" s="5" t="s">
        <v>475</v>
      </c>
      <c r="H140" s="5">
        <f>VLOOKUP(E140,[1]第一页!$F$1:$K$65536,6,0)</f>
        <v>58</v>
      </c>
      <c r="I140" s="5" t="s">
        <v>476</v>
      </c>
      <c r="J140" s="6" t="s">
        <v>33</v>
      </c>
      <c r="K140" s="5"/>
      <c r="L140" s="5"/>
      <c r="M140" s="5"/>
    </row>
    <row r="141" spans="1:13">
      <c r="A141" s="13"/>
      <c r="B141" s="5" t="s">
        <v>19</v>
      </c>
      <c r="C141" s="5" t="s">
        <v>63</v>
      </c>
      <c r="D141" s="5" t="s">
        <v>477</v>
      </c>
      <c r="E141" s="5" t="s">
        <v>478</v>
      </c>
      <c r="F141" s="5" t="s">
        <v>37</v>
      </c>
      <c r="G141" s="5" t="s">
        <v>479</v>
      </c>
      <c r="H141" s="5">
        <f>VLOOKUP(E141,[1]第一页!$F$1:$K$65536,6,0)</f>
        <v>51</v>
      </c>
      <c r="I141" s="5" t="s">
        <v>476</v>
      </c>
      <c r="J141" s="6" t="s">
        <v>39</v>
      </c>
      <c r="K141" s="5"/>
      <c r="L141" s="5"/>
      <c r="M141" s="5"/>
    </row>
    <row r="142" spans="1:13">
      <c r="A142" s="13"/>
      <c r="B142" s="5" t="s">
        <v>7</v>
      </c>
      <c r="C142" s="5" t="s">
        <v>58</v>
      </c>
      <c r="D142" s="5" t="s">
        <v>480</v>
      </c>
      <c r="E142" s="5" t="s">
        <v>481</v>
      </c>
      <c r="F142" s="5" t="s">
        <v>8</v>
      </c>
      <c r="G142" s="5" t="s">
        <v>482</v>
      </c>
      <c r="H142" s="5">
        <f>VLOOKUP(E142,[1]第一页!$F$1:$K$65536,6,0)</f>
        <v>19</v>
      </c>
      <c r="I142" s="5" t="s">
        <v>476</v>
      </c>
      <c r="J142" s="6" t="s">
        <v>33</v>
      </c>
      <c r="K142" s="5"/>
      <c r="L142" s="5"/>
      <c r="M142" s="5"/>
    </row>
    <row r="143" spans="1:13">
      <c r="A143" s="13"/>
      <c r="B143" s="5" t="s">
        <v>17</v>
      </c>
      <c r="C143" s="5" t="s">
        <v>34</v>
      </c>
      <c r="D143" s="5" t="s">
        <v>483</v>
      </c>
      <c r="E143" s="5" t="s">
        <v>484</v>
      </c>
      <c r="F143" s="5" t="s">
        <v>8</v>
      </c>
      <c r="G143" s="5" t="s">
        <v>485</v>
      </c>
      <c r="H143" s="5">
        <f>VLOOKUP(E143,[1]第一页!$F$1:$K$65536,6,0)</f>
        <v>19</v>
      </c>
      <c r="I143" s="5" t="s">
        <v>476</v>
      </c>
      <c r="J143" s="6" t="s">
        <v>33</v>
      </c>
      <c r="K143" s="5"/>
      <c r="L143" s="5"/>
      <c r="M143" s="5"/>
    </row>
    <row r="144" spans="1:13">
      <c r="A144" s="13"/>
      <c r="B144" s="5" t="s">
        <v>19</v>
      </c>
      <c r="C144" s="5" t="s">
        <v>40</v>
      </c>
      <c r="D144" s="5" t="s">
        <v>486</v>
      </c>
      <c r="E144" s="5" t="s">
        <v>487</v>
      </c>
      <c r="F144" s="5" t="s">
        <v>37</v>
      </c>
      <c r="G144" s="5" t="s">
        <v>488</v>
      </c>
      <c r="H144" s="5">
        <f>VLOOKUP(E144,[1]第一页!$F$1:$K$65536,6,0)</f>
        <v>19</v>
      </c>
      <c r="I144" s="5" t="s">
        <v>476</v>
      </c>
      <c r="J144" s="6" t="s">
        <v>39</v>
      </c>
      <c r="K144" s="5"/>
      <c r="L144" s="5"/>
      <c r="M144" s="5"/>
    </row>
    <row r="145" spans="1:13">
      <c r="A145" s="13"/>
      <c r="B145" s="5" t="s">
        <v>14</v>
      </c>
      <c r="C145" s="5" t="s">
        <v>40</v>
      </c>
      <c r="D145" s="5" t="s">
        <v>489</v>
      </c>
      <c r="E145" s="5" t="s">
        <v>490</v>
      </c>
      <c r="F145" s="5" t="s">
        <v>37</v>
      </c>
      <c r="G145" s="5" t="s">
        <v>491</v>
      </c>
      <c r="H145" s="5">
        <f>VLOOKUP(E145,[1]第一页!$F$1:$K$65536,6,0)</f>
        <v>19</v>
      </c>
      <c r="I145" s="5" t="s">
        <v>476</v>
      </c>
      <c r="J145" s="6" t="s">
        <v>39</v>
      </c>
      <c r="K145" s="5"/>
      <c r="L145" s="5"/>
      <c r="M145" s="5"/>
    </row>
    <row r="146" spans="1:13">
      <c r="A146" s="13"/>
      <c r="B146" s="5" t="s">
        <v>14</v>
      </c>
      <c r="C146" s="5" t="s">
        <v>63</v>
      </c>
      <c r="D146" s="5" t="s">
        <v>492</v>
      </c>
      <c r="E146" s="5" t="s">
        <v>493</v>
      </c>
      <c r="F146" s="5" t="s">
        <v>37</v>
      </c>
      <c r="G146" s="5" t="s">
        <v>494</v>
      </c>
      <c r="H146" s="5">
        <f>VLOOKUP(E146,[1]第一页!$F$1:$K$65536,6,0)</f>
        <v>19</v>
      </c>
      <c r="I146" s="5" t="s">
        <v>476</v>
      </c>
      <c r="J146" s="6" t="s">
        <v>39</v>
      </c>
      <c r="K146" s="5"/>
      <c r="L146" s="5"/>
      <c r="M146" s="5"/>
    </row>
    <row r="147" spans="1:13">
      <c r="A147" s="13"/>
      <c r="B147" s="5" t="s">
        <v>169</v>
      </c>
      <c r="C147" s="5" t="s">
        <v>40</v>
      </c>
      <c r="D147" s="5" t="s">
        <v>495</v>
      </c>
      <c r="E147" s="5" t="s">
        <v>496</v>
      </c>
      <c r="F147" s="5" t="s">
        <v>37</v>
      </c>
      <c r="G147" s="5" t="s">
        <v>488</v>
      </c>
      <c r="H147" s="5">
        <f>VLOOKUP(E147,[1]第一页!$F$1:$K$65536,6,0)</f>
        <v>21</v>
      </c>
      <c r="I147" s="5" t="s">
        <v>319</v>
      </c>
      <c r="J147" s="6" t="s">
        <v>39</v>
      </c>
      <c r="K147" s="5"/>
      <c r="L147" s="5"/>
      <c r="M147" s="5"/>
    </row>
    <row r="148" spans="1:13">
      <c r="A148" s="12" t="s">
        <v>497</v>
      </c>
      <c r="B148" s="5" t="s">
        <v>17</v>
      </c>
      <c r="C148" s="5" t="s">
        <v>117</v>
      </c>
      <c r="D148" s="5" t="s">
        <v>498</v>
      </c>
      <c r="E148" s="5" t="s">
        <v>499</v>
      </c>
      <c r="F148" s="5" t="s">
        <v>8</v>
      </c>
      <c r="G148" s="5" t="s">
        <v>16</v>
      </c>
      <c r="H148" s="5">
        <f>VLOOKUP(E148,[1]第一页!$F$1:$K$65536,6,0)</f>
        <v>2</v>
      </c>
      <c r="I148" s="5" t="s">
        <v>67</v>
      </c>
      <c r="J148" s="6" t="s">
        <v>33</v>
      </c>
      <c r="K148" s="5"/>
      <c r="L148" s="5"/>
      <c r="M148" s="5"/>
    </row>
    <row r="149" spans="1:13">
      <c r="A149" s="12"/>
      <c r="B149" s="5" t="s">
        <v>14</v>
      </c>
      <c r="C149" s="5" t="s">
        <v>117</v>
      </c>
      <c r="D149" s="5" t="s">
        <v>500</v>
      </c>
      <c r="E149" s="5" t="s">
        <v>501</v>
      </c>
      <c r="F149" s="5" t="s">
        <v>8</v>
      </c>
      <c r="G149" s="5" t="s">
        <v>502</v>
      </c>
      <c r="H149" s="5">
        <f>VLOOKUP(E149,[1]第一页!$F$1:$K$65536,6,0)</f>
        <v>25</v>
      </c>
      <c r="I149" s="5" t="s">
        <v>503</v>
      </c>
      <c r="J149" s="6" t="s">
        <v>33</v>
      </c>
      <c r="K149" s="5"/>
      <c r="L149" s="5"/>
      <c r="M149" s="5"/>
    </row>
    <row r="150" spans="1:13">
      <c r="A150" s="12"/>
      <c r="B150" s="5" t="s">
        <v>19</v>
      </c>
      <c r="C150" s="5" t="s">
        <v>504</v>
      </c>
      <c r="D150" s="5" t="s">
        <v>505</v>
      </c>
      <c r="E150" s="5" t="s">
        <v>506</v>
      </c>
      <c r="F150" s="5" t="s">
        <v>8</v>
      </c>
      <c r="G150" s="5" t="s">
        <v>507</v>
      </c>
      <c r="H150" s="5">
        <f>VLOOKUP(E150,[1]第一页!$F$1:$K$65536,6,0)</f>
        <v>25</v>
      </c>
      <c r="I150" s="5" t="s">
        <v>503</v>
      </c>
      <c r="J150" s="6" t="s">
        <v>33</v>
      </c>
      <c r="K150" s="5"/>
      <c r="L150" s="5"/>
      <c r="M150" s="5"/>
    </row>
    <row r="151" spans="1:13">
      <c r="A151" s="12"/>
      <c r="B151" s="5" t="s">
        <v>17</v>
      </c>
      <c r="C151" s="5" t="s">
        <v>58</v>
      </c>
      <c r="D151" s="5" t="s">
        <v>508</v>
      </c>
      <c r="E151" s="5" t="s">
        <v>509</v>
      </c>
      <c r="F151" s="5" t="s">
        <v>8</v>
      </c>
      <c r="G151" s="5" t="s">
        <v>510</v>
      </c>
      <c r="H151" s="5">
        <f>VLOOKUP(E151,[1]第一页!$F$1:$K$65536,6,0)</f>
        <v>27</v>
      </c>
      <c r="I151" s="5" t="s">
        <v>503</v>
      </c>
      <c r="J151" s="6" t="s">
        <v>33</v>
      </c>
      <c r="K151" s="5"/>
      <c r="L151" s="5"/>
      <c r="M151" s="5"/>
    </row>
    <row r="152" spans="1:13">
      <c r="A152" s="12"/>
      <c r="B152" s="5" t="s">
        <v>14</v>
      </c>
      <c r="C152" s="5" t="s">
        <v>63</v>
      </c>
      <c r="D152" s="5" t="s">
        <v>511</v>
      </c>
      <c r="E152" s="5" t="s">
        <v>36</v>
      </c>
      <c r="F152" s="5" t="s">
        <v>37</v>
      </c>
      <c r="G152" s="5" t="s">
        <v>512</v>
      </c>
      <c r="H152" s="5">
        <f>VLOOKUP(E152,[1]第一页!$F$1:$K$65536,6,0)</f>
        <v>5</v>
      </c>
      <c r="I152" s="5" t="s">
        <v>503</v>
      </c>
      <c r="J152" s="6" t="s">
        <v>39</v>
      </c>
      <c r="K152" s="5"/>
      <c r="L152" s="5"/>
      <c r="M152" s="5"/>
    </row>
    <row r="153" spans="1:13">
      <c r="A153" s="12"/>
      <c r="B153" s="5" t="s">
        <v>169</v>
      </c>
      <c r="C153" s="5" t="s">
        <v>97</v>
      </c>
      <c r="D153" s="5" t="s">
        <v>513</v>
      </c>
      <c r="E153" s="5" t="s">
        <v>514</v>
      </c>
      <c r="F153" s="5" t="s">
        <v>37</v>
      </c>
      <c r="G153" s="5" t="s">
        <v>515</v>
      </c>
      <c r="H153" s="5">
        <f>VLOOKUP(E153,[1]第一页!$F$1:$K$65536,6,0)</f>
        <v>8</v>
      </c>
      <c r="I153" s="5" t="s">
        <v>503</v>
      </c>
      <c r="J153" s="6" t="s">
        <v>39</v>
      </c>
      <c r="K153" s="5"/>
      <c r="L153" s="5"/>
      <c r="M153" s="5"/>
    </row>
    <row r="154" spans="1:13">
      <c r="A154" s="12"/>
      <c r="B154" s="5" t="s">
        <v>17</v>
      </c>
      <c r="C154" s="5" t="s">
        <v>63</v>
      </c>
      <c r="D154" s="5" t="s">
        <v>516</v>
      </c>
      <c r="E154" s="5" t="s">
        <v>517</v>
      </c>
      <c r="F154" s="5" t="s">
        <v>37</v>
      </c>
      <c r="G154" s="5" t="s">
        <v>518</v>
      </c>
      <c r="H154" s="5">
        <f>VLOOKUP(E154,[1]第一页!$F$1:$K$65536,6,0)</f>
        <v>7</v>
      </c>
      <c r="I154" s="5" t="s">
        <v>503</v>
      </c>
      <c r="J154" s="6" t="s">
        <v>39</v>
      </c>
      <c r="K154" s="5"/>
      <c r="L154" s="5"/>
      <c r="M154" s="5"/>
    </row>
    <row r="155" spans="1:13">
      <c r="A155" s="12"/>
      <c r="B155" s="5" t="s">
        <v>20</v>
      </c>
      <c r="C155" s="5" t="s">
        <v>58</v>
      </c>
      <c r="D155" s="5" t="s">
        <v>519</v>
      </c>
      <c r="E155" s="5" t="s">
        <v>520</v>
      </c>
      <c r="F155" s="5" t="s">
        <v>37</v>
      </c>
      <c r="G155" s="5" t="s">
        <v>521</v>
      </c>
      <c r="H155" s="5">
        <f>VLOOKUP(E155,[1]第一页!$F$1:$K$65536,6,0)</f>
        <v>9</v>
      </c>
      <c r="I155" s="5" t="s">
        <v>503</v>
      </c>
      <c r="J155" s="6" t="s">
        <v>39</v>
      </c>
      <c r="K155" s="5"/>
      <c r="L155" s="5"/>
      <c r="M155" s="5"/>
    </row>
    <row r="156" spans="1:13">
      <c r="A156" s="12"/>
      <c r="B156" s="5" t="s">
        <v>17</v>
      </c>
      <c r="C156" s="5" t="s">
        <v>40</v>
      </c>
      <c r="D156" s="5" t="s">
        <v>522</v>
      </c>
      <c r="E156" s="5" t="s">
        <v>523</v>
      </c>
      <c r="F156" s="5" t="s">
        <v>37</v>
      </c>
      <c r="G156" s="5" t="s">
        <v>524</v>
      </c>
      <c r="H156" s="5">
        <f>VLOOKUP(E156,[1]第一页!$F$1:$K$65536,6,0)</f>
        <v>5</v>
      </c>
      <c r="I156" s="5" t="s">
        <v>503</v>
      </c>
      <c r="J156" s="6" t="s">
        <v>39</v>
      </c>
      <c r="K156" s="5"/>
      <c r="L156" s="5"/>
      <c r="M156" s="5"/>
    </row>
    <row r="157" spans="1:13">
      <c r="A157" s="12"/>
      <c r="B157" s="5" t="s">
        <v>7</v>
      </c>
      <c r="C157" s="5" t="s">
        <v>63</v>
      </c>
      <c r="D157" s="5" t="s">
        <v>525</v>
      </c>
      <c r="E157" s="5" t="s">
        <v>526</v>
      </c>
      <c r="F157" s="5" t="s">
        <v>37</v>
      </c>
      <c r="G157" s="5" t="s">
        <v>527</v>
      </c>
      <c r="H157" s="5">
        <f>VLOOKUP(E157,[1]第一页!$F$1:$K$65536,6,0)</f>
        <v>8</v>
      </c>
      <c r="I157" s="5" t="s">
        <v>503</v>
      </c>
      <c r="J157" s="6" t="s">
        <v>39</v>
      </c>
      <c r="K157" s="5"/>
      <c r="L157" s="5"/>
      <c r="M157" s="5"/>
    </row>
    <row r="158" spans="1:13">
      <c r="A158" s="12"/>
      <c r="B158" s="5" t="s">
        <v>7</v>
      </c>
      <c r="C158" s="5" t="s">
        <v>44</v>
      </c>
      <c r="D158" s="5" t="s">
        <v>528</v>
      </c>
      <c r="E158" s="5" t="s">
        <v>529</v>
      </c>
      <c r="F158" s="5" t="s">
        <v>37</v>
      </c>
      <c r="G158" s="5" t="s">
        <v>530</v>
      </c>
      <c r="H158" s="5">
        <f>VLOOKUP(E158,[1]第一页!$F$1:$K$65536,6,0)</f>
        <v>15</v>
      </c>
      <c r="I158" s="5" t="s">
        <v>503</v>
      </c>
      <c r="J158" s="6" t="s">
        <v>39</v>
      </c>
      <c r="K158" s="5"/>
      <c r="L158" s="5"/>
      <c r="M158" s="5"/>
    </row>
    <row r="159" spans="1:13">
      <c r="A159" s="12"/>
      <c r="B159" s="5" t="s">
        <v>19</v>
      </c>
      <c r="C159" s="5" t="s">
        <v>117</v>
      </c>
      <c r="D159" s="5" t="s">
        <v>531</v>
      </c>
      <c r="E159" s="5" t="s">
        <v>532</v>
      </c>
      <c r="F159" s="5" t="s">
        <v>37</v>
      </c>
      <c r="G159" s="5" t="s">
        <v>521</v>
      </c>
      <c r="H159" s="5">
        <f>VLOOKUP(E159,[1]第一页!$F$1:$K$65536,6,0)</f>
        <v>15</v>
      </c>
      <c r="I159" s="5" t="s">
        <v>503</v>
      </c>
      <c r="J159" s="6" t="s">
        <v>39</v>
      </c>
      <c r="K159" s="5"/>
      <c r="L159" s="5"/>
      <c r="M159" s="5"/>
    </row>
    <row r="160" spans="1:13">
      <c r="A160" s="12"/>
      <c r="B160" s="5" t="s">
        <v>19</v>
      </c>
      <c r="C160" s="5" t="s">
        <v>34</v>
      </c>
      <c r="D160" s="5" t="s">
        <v>533</v>
      </c>
      <c r="E160" s="5" t="s">
        <v>534</v>
      </c>
      <c r="F160" s="5" t="s">
        <v>37</v>
      </c>
      <c r="G160" s="5" t="s">
        <v>535</v>
      </c>
      <c r="H160" s="5">
        <f>VLOOKUP(E160,[1]第一页!$F$1:$K$65536,6,0)</f>
        <v>10</v>
      </c>
      <c r="I160" s="5" t="s">
        <v>503</v>
      </c>
      <c r="J160" s="6" t="s">
        <v>39</v>
      </c>
      <c r="K160" s="5"/>
      <c r="L160" s="5"/>
      <c r="M160" s="5"/>
    </row>
    <row r="161" spans="1:13">
      <c r="A161" s="12"/>
      <c r="B161" s="5" t="s">
        <v>19</v>
      </c>
      <c r="C161" s="5" t="s">
        <v>63</v>
      </c>
      <c r="D161" s="5" t="s">
        <v>536</v>
      </c>
      <c r="E161" s="5" t="s">
        <v>36</v>
      </c>
      <c r="F161" s="5" t="s">
        <v>37</v>
      </c>
      <c r="G161" s="5" t="s">
        <v>512</v>
      </c>
      <c r="H161" s="5">
        <f>VLOOKUP(E161,[1]第一页!$F$1:$K$65536,6,0)</f>
        <v>5</v>
      </c>
      <c r="I161" s="5" t="s">
        <v>319</v>
      </c>
      <c r="J161" s="6" t="s">
        <v>39</v>
      </c>
      <c r="K161" s="5"/>
      <c r="L161" s="5"/>
      <c r="M161" s="5"/>
    </row>
    <row r="162" spans="1:13">
      <c r="A162" s="11" t="s">
        <v>537</v>
      </c>
      <c r="B162" s="5" t="s">
        <v>14</v>
      </c>
      <c r="C162" s="5" t="s">
        <v>34</v>
      </c>
      <c r="D162" s="5" t="s">
        <v>538</v>
      </c>
      <c r="E162" s="5" t="s">
        <v>539</v>
      </c>
      <c r="F162" s="5" t="s">
        <v>8</v>
      </c>
      <c r="G162" s="5" t="s">
        <v>540</v>
      </c>
      <c r="H162" s="5">
        <v>11</v>
      </c>
      <c r="I162" s="5" t="s">
        <v>541</v>
      </c>
      <c r="J162" s="6" t="s">
        <v>33</v>
      </c>
      <c r="K162" s="5"/>
      <c r="L162" s="5"/>
      <c r="M162" s="5"/>
    </row>
    <row r="163" spans="1:13">
      <c r="A163" s="11"/>
      <c r="B163" s="5" t="s">
        <v>19</v>
      </c>
      <c r="C163" s="5" t="s">
        <v>58</v>
      </c>
      <c r="D163" s="5" t="s">
        <v>542</v>
      </c>
      <c r="E163" s="5" t="s">
        <v>543</v>
      </c>
      <c r="F163" s="5" t="s">
        <v>8</v>
      </c>
      <c r="G163" s="5" t="s">
        <v>544</v>
      </c>
      <c r="H163" s="5">
        <v>11</v>
      </c>
      <c r="I163" s="5" t="s">
        <v>541</v>
      </c>
      <c r="J163" s="6" t="s">
        <v>33</v>
      </c>
      <c r="K163" s="5"/>
      <c r="L163" s="5"/>
      <c r="M163" s="5"/>
    </row>
    <row r="164" spans="1:13">
      <c r="A164" s="11"/>
      <c r="B164" s="5" t="s">
        <v>20</v>
      </c>
      <c r="C164" s="5" t="s">
        <v>58</v>
      </c>
      <c r="D164" s="5" t="s">
        <v>545</v>
      </c>
      <c r="E164" s="5" t="s">
        <v>546</v>
      </c>
      <c r="F164" s="5" t="s">
        <v>8</v>
      </c>
      <c r="G164" s="5" t="s">
        <v>547</v>
      </c>
      <c r="H164" s="5">
        <v>11</v>
      </c>
      <c r="I164" s="5" t="s">
        <v>541</v>
      </c>
      <c r="J164" s="6" t="s">
        <v>33</v>
      </c>
      <c r="K164" s="5"/>
      <c r="L164" s="5"/>
      <c r="M164" s="5"/>
    </row>
    <row r="165" spans="1:13">
      <c r="A165" s="11"/>
      <c r="B165" s="5" t="s">
        <v>20</v>
      </c>
      <c r="C165" s="5" t="s">
        <v>63</v>
      </c>
      <c r="D165" s="5" t="s">
        <v>548</v>
      </c>
      <c r="E165" s="5" t="s">
        <v>549</v>
      </c>
      <c r="F165" s="5" t="s">
        <v>37</v>
      </c>
      <c r="G165" s="5" t="s">
        <v>550</v>
      </c>
      <c r="H165" s="5">
        <v>5</v>
      </c>
      <c r="I165" s="5" t="s">
        <v>541</v>
      </c>
      <c r="J165" s="6" t="s">
        <v>39</v>
      </c>
      <c r="K165" s="5"/>
      <c r="L165" s="5"/>
      <c r="M165" s="5"/>
    </row>
    <row r="166" spans="1:13">
      <c r="A166" s="11"/>
      <c r="B166" s="5" t="s">
        <v>14</v>
      </c>
      <c r="C166" s="5" t="s">
        <v>44</v>
      </c>
      <c r="D166" s="5" t="s">
        <v>551</v>
      </c>
      <c r="E166" s="5" t="s">
        <v>552</v>
      </c>
      <c r="F166" s="5" t="s">
        <v>37</v>
      </c>
      <c r="G166" s="5" t="s">
        <v>540</v>
      </c>
      <c r="H166" s="5">
        <v>6</v>
      </c>
      <c r="I166" s="5" t="s">
        <v>541</v>
      </c>
      <c r="J166" s="6" t="s">
        <v>39</v>
      </c>
      <c r="K166" s="5"/>
      <c r="L166" s="5"/>
      <c r="M166" s="5"/>
    </row>
    <row r="167" spans="1:13">
      <c r="A167" s="11"/>
      <c r="B167" s="5" t="s">
        <v>7</v>
      </c>
      <c r="C167" s="5" t="s">
        <v>44</v>
      </c>
      <c r="D167" s="5" t="s">
        <v>553</v>
      </c>
      <c r="E167" s="5" t="s">
        <v>554</v>
      </c>
      <c r="F167" s="5" t="s">
        <v>37</v>
      </c>
      <c r="G167" s="5" t="s">
        <v>13</v>
      </c>
      <c r="H167" s="5">
        <v>4</v>
      </c>
      <c r="I167" s="5" t="s">
        <v>541</v>
      </c>
      <c r="J167" s="6" t="s">
        <v>39</v>
      </c>
      <c r="K167" s="5"/>
      <c r="L167" s="5"/>
      <c r="M167" s="5"/>
    </row>
    <row r="168" spans="1:13">
      <c r="A168" s="11"/>
      <c r="B168" s="5" t="s">
        <v>17</v>
      </c>
      <c r="C168" s="5" t="s">
        <v>44</v>
      </c>
      <c r="D168" s="5" t="s">
        <v>555</v>
      </c>
      <c r="E168" s="5" t="s">
        <v>556</v>
      </c>
      <c r="F168" s="5" t="s">
        <v>37</v>
      </c>
      <c r="G168" s="5" t="s">
        <v>557</v>
      </c>
      <c r="H168" s="5">
        <v>1</v>
      </c>
      <c r="I168" s="5" t="s">
        <v>541</v>
      </c>
      <c r="J168" s="6" t="s">
        <v>39</v>
      </c>
      <c r="K168" s="5"/>
      <c r="L168" s="5"/>
      <c r="M168" s="5"/>
    </row>
    <row r="169" spans="1:13">
      <c r="A169" s="11"/>
      <c r="B169" s="5" t="s">
        <v>19</v>
      </c>
      <c r="C169" s="5" t="s">
        <v>40</v>
      </c>
      <c r="D169" s="5" t="s">
        <v>558</v>
      </c>
      <c r="E169" s="5" t="s">
        <v>559</v>
      </c>
      <c r="F169" s="5" t="s">
        <v>37</v>
      </c>
      <c r="G169" s="5" t="s">
        <v>560</v>
      </c>
      <c r="H169" s="5">
        <v>5</v>
      </c>
      <c r="I169" s="5" t="s">
        <v>541</v>
      </c>
      <c r="J169" s="6" t="s">
        <v>39</v>
      </c>
      <c r="K169" s="5"/>
      <c r="L169" s="5"/>
      <c r="M169" s="5"/>
    </row>
    <row r="170" spans="1:13">
      <c r="A170" s="13" t="s">
        <v>561</v>
      </c>
      <c r="B170" s="5" t="s">
        <v>7</v>
      </c>
      <c r="C170" s="5" t="s">
        <v>68</v>
      </c>
      <c r="D170" s="5" t="s">
        <v>562</v>
      </c>
      <c r="E170" s="5" t="s">
        <v>563</v>
      </c>
      <c r="F170" s="5" t="s">
        <v>8</v>
      </c>
      <c r="G170" s="5" t="s">
        <v>564</v>
      </c>
      <c r="H170" s="5">
        <f>VLOOKUP(E170,[1]第一页!$F$1:$K$65536,6,0)</f>
        <v>10</v>
      </c>
      <c r="I170" s="5" t="s">
        <v>565</v>
      </c>
      <c r="J170" s="6" t="s">
        <v>33</v>
      </c>
      <c r="K170" s="5"/>
      <c r="L170" s="5"/>
      <c r="M170" s="5"/>
    </row>
    <row r="171" spans="1:13">
      <c r="A171" s="13"/>
      <c r="B171" s="5" t="s">
        <v>19</v>
      </c>
      <c r="C171" s="5" t="s">
        <v>84</v>
      </c>
      <c r="D171" s="5" t="s">
        <v>566</v>
      </c>
      <c r="E171" s="5" t="s">
        <v>567</v>
      </c>
      <c r="F171" s="5" t="s">
        <v>37</v>
      </c>
      <c r="G171" s="5" t="s">
        <v>568</v>
      </c>
      <c r="H171" s="5">
        <f>VLOOKUP(E171,[1]第一页!$F$1:$K$65536,6,0)</f>
        <v>10</v>
      </c>
      <c r="I171" s="5" t="s">
        <v>565</v>
      </c>
      <c r="J171" s="6" t="s">
        <v>39</v>
      </c>
      <c r="K171" s="5"/>
      <c r="L171" s="5"/>
      <c r="M171" s="5"/>
    </row>
    <row r="172" spans="1:13">
      <c r="A172" s="12" t="s">
        <v>569</v>
      </c>
      <c r="B172" s="5" t="s">
        <v>19</v>
      </c>
      <c r="C172" s="5" t="s">
        <v>84</v>
      </c>
      <c r="D172" s="5" t="s">
        <v>570</v>
      </c>
      <c r="E172" s="5" t="s">
        <v>571</v>
      </c>
      <c r="F172" s="5" t="s">
        <v>8</v>
      </c>
      <c r="G172" s="5" t="s">
        <v>15</v>
      </c>
      <c r="H172" s="5">
        <v>5</v>
      </c>
      <c r="I172" s="5" t="s">
        <v>572</v>
      </c>
      <c r="J172" s="6" t="s">
        <v>33</v>
      </c>
      <c r="K172" s="5"/>
      <c r="L172" s="5"/>
      <c r="M172" s="5"/>
    </row>
    <row r="173" spans="1:13">
      <c r="A173" s="12"/>
      <c r="B173" s="5" t="s">
        <v>17</v>
      </c>
      <c r="C173" s="5" t="s">
        <v>40</v>
      </c>
      <c r="D173" s="5" t="s">
        <v>573</v>
      </c>
      <c r="E173" s="5" t="s">
        <v>574</v>
      </c>
      <c r="F173" s="5" t="s">
        <v>37</v>
      </c>
      <c r="G173" s="5" t="s">
        <v>518</v>
      </c>
      <c r="H173" s="5"/>
      <c r="I173" s="5" t="s">
        <v>572</v>
      </c>
      <c r="J173" s="6" t="s">
        <v>39</v>
      </c>
      <c r="K173" s="5"/>
      <c r="L173" s="5"/>
      <c r="M173" s="5"/>
    </row>
    <row r="174" spans="1:13">
      <c r="A174" s="12"/>
      <c r="B174" s="5" t="s">
        <v>7</v>
      </c>
      <c r="C174" s="5" t="s">
        <v>34</v>
      </c>
      <c r="D174" s="5" t="s">
        <v>575</v>
      </c>
      <c r="E174" s="5" t="s">
        <v>576</v>
      </c>
      <c r="F174" s="5" t="s">
        <v>8</v>
      </c>
      <c r="G174" s="5" t="s">
        <v>577</v>
      </c>
      <c r="H174" s="5">
        <v>10</v>
      </c>
      <c r="I174" s="5" t="s">
        <v>12</v>
      </c>
      <c r="J174" s="6" t="s">
        <v>33</v>
      </c>
      <c r="K174" s="5"/>
      <c r="L174" s="5"/>
      <c r="M174" s="5"/>
    </row>
    <row r="175" spans="1:13">
      <c r="A175" s="12"/>
      <c r="B175" s="5" t="s">
        <v>20</v>
      </c>
      <c r="C175" s="5" t="s">
        <v>58</v>
      </c>
      <c r="D175" s="5" t="s">
        <v>578</v>
      </c>
      <c r="E175" s="5" t="s">
        <v>579</v>
      </c>
      <c r="F175" s="5" t="s">
        <v>8</v>
      </c>
      <c r="G175" s="5" t="s">
        <v>580</v>
      </c>
      <c r="H175" s="5">
        <v>9</v>
      </c>
      <c r="I175" s="5" t="s">
        <v>12</v>
      </c>
      <c r="J175" s="6" t="s">
        <v>33</v>
      </c>
      <c r="K175" s="5"/>
      <c r="L175" s="5"/>
      <c r="M175" s="5"/>
    </row>
    <row r="176" spans="1:13">
      <c r="A176" s="12"/>
      <c r="B176" s="5" t="s">
        <v>20</v>
      </c>
      <c r="C176" s="5" t="s">
        <v>63</v>
      </c>
      <c r="D176" s="5" t="s">
        <v>581</v>
      </c>
      <c r="E176" s="5" t="s">
        <v>582</v>
      </c>
      <c r="F176" s="5" t="s">
        <v>37</v>
      </c>
      <c r="G176" s="5" t="s">
        <v>18</v>
      </c>
      <c r="H176" s="5">
        <v>9</v>
      </c>
      <c r="I176" s="5" t="s">
        <v>12</v>
      </c>
      <c r="J176" s="6" t="s">
        <v>39</v>
      </c>
      <c r="K176" s="5"/>
      <c r="L176" s="5"/>
      <c r="M176" s="5"/>
    </row>
    <row r="177" spans="1:13">
      <c r="A177" s="12"/>
      <c r="B177" s="5" t="s">
        <v>14</v>
      </c>
      <c r="C177" s="5" t="s">
        <v>63</v>
      </c>
      <c r="D177" s="5" t="s">
        <v>583</v>
      </c>
      <c r="E177" s="5" t="s">
        <v>584</v>
      </c>
      <c r="F177" s="5" t="s">
        <v>37</v>
      </c>
      <c r="G177" s="5" t="s">
        <v>577</v>
      </c>
      <c r="H177" s="5" t="s">
        <v>585</v>
      </c>
      <c r="I177" s="5" t="s">
        <v>12</v>
      </c>
      <c r="J177" s="6" t="s">
        <v>39</v>
      </c>
      <c r="K177" s="5"/>
      <c r="L177" s="5"/>
      <c r="M177" s="5"/>
    </row>
    <row r="178" spans="1:13">
      <c r="A178" s="12"/>
      <c r="B178" s="5" t="s">
        <v>7</v>
      </c>
      <c r="C178" s="5" t="s">
        <v>44</v>
      </c>
      <c r="D178" s="5" t="s">
        <v>586</v>
      </c>
      <c r="E178" s="5" t="s">
        <v>576</v>
      </c>
      <c r="F178" s="5" t="s">
        <v>8</v>
      </c>
      <c r="G178" s="5" t="s">
        <v>587</v>
      </c>
      <c r="H178" s="5">
        <v>5</v>
      </c>
      <c r="I178" s="5" t="s">
        <v>12</v>
      </c>
      <c r="J178" s="6" t="s">
        <v>33</v>
      </c>
      <c r="K178" s="5"/>
      <c r="L178" s="5"/>
      <c r="M178" s="5"/>
    </row>
    <row r="179" spans="1:13">
      <c r="A179" s="12"/>
      <c r="B179" s="6" t="s">
        <v>588</v>
      </c>
      <c r="C179" s="5" t="s">
        <v>63</v>
      </c>
      <c r="D179" s="5" t="s">
        <v>589</v>
      </c>
      <c r="E179" s="5" t="s">
        <v>590</v>
      </c>
      <c r="F179" s="5" t="s">
        <v>8</v>
      </c>
      <c r="G179" s="6" t="s">
        <v>591</v>
      </c>
      <c r="H179" s="5">
        <v>5</v>
      </c>
      <c r="I179" s="5" t="s">
        <v>12</v>
      </c>
      <c r="J179" s="6" t="s">
        <v>33</v>
      </c>
      <c r="K179" s="5"/>
      <c r="L179" s="5"/>
      <c r="M179" s="5"/>
    </row>
    <row r="180" spans="1:13">
      <c r="A180" s="12"/>
      <c r="B180" s="5" t="s">
        <v>20</v>
      </c>
      <c r="C180" s="5" t="s">
        <v>40</v>
      </c>
      <c r="D180" s="5" t="s">
        <v>592</v>
      </c>
      <c r="E180" s="5" t="s">
        <v>593</v>
      </c>
      <c r="F180" s="5" t="s">
        <v>37</v>
      </c>
      <c r="G180" s="6" t="s">
        <v>594</v>
      </c>
      <c r="H180" s="5">
        <v>6</v>
      </c>
      <c r="I180" s="5" t="s">
        <v>12</v>
      </c>
      <c r="J180" s="6" t="s">
        <v>39</v>
      </c>
      <c r="K180" s="5"/>
      <c r="L180" s="5"/>
      <c r="M180" s="5"/>
    </row>
    <row r="181" spans="1:13">
      <c r="A181" s="11" t="s">
        <v>595</v>
      </c>
      <c r="B181" s="5" t="s">
        <v>7</v>
      </c>
      <c r="C181" s="5" t="s">
        <v>63</v>
      </c>
      <c r="D181" s="5" t="s">
        <v>596</v>
      </c>
      <c r="E181" s="5" t="s">
        <v>597</v>
      </c>
      <c r="F181" s="5" t="s">
        <v>8</v>
      </c>
      <c r="G181" s="5" t="s">
        <v>598</v>
      </c>
      <c r="H181" s="5">
        <f>VLOOKUP(E181,[1]第一页!$F$1:$K$65536,6,0)</f>
        <v>22</v>
      </c>
      <c r="I181" s="5" t="s">
        <v>599</v>
      </c>
      <c r="J181" s="6" t="s">
        <v>33</v>
      </c>
      <c r="K181" s="5"/>
      <c r="L181" s="5"/>
      <c r="M181" s="5"/>
    </row>
    <row r="182" spans="1:13">
      <c r="A182" s="11"/>
      <c r="B182" s="5" t="s">
        <v>14</v>
      </c>
      <c r="C182" s="5" t="s">
        <v>63</v>
      </c>
      <c r="D182" s="5" t="s">
        <v>600</v>
      </c>
      <c r="E182" s="5" t="s">
        <v>601</v>
      </c>
      <c r="F182" s="5" t="s">
        <v>37</v>
      </c>
      <c r="G182" s="5" t="s">
        <v>354</v>
      </c>
      <c r="H182" s="5">
        <f>VLOOKUP(E182,[1]第一页!$F$1:$K$65536,6,0)</f>
        <v>22</v>
      </c>
      <c r="I182" s="5" t="s">
        <v>599</v>
      </c>
      <c r="J182" s="6" t="s">
        <v>39</v>
      </c>
      <c r="K182" s="5"/>
      <c r="L182" s="5"/>
      <c r="M182" s="5"/>
    </row>
    <row r="183" spans="1:13">
      <c r="A183" s="11"/>
      <c r="B183" s="5" t="s">
        <v>20</v>
      </c>
      <c r="C183" s="5" t="s">
        <v>68</v>
      </c>
      <c r="D183" s="5" t="s">
        <v>602</v>
      </c>
      <c r="E183" s="5" t="s">
        <v>603</v>
      </c>
      <c r="F183" s="5" t="s">
        <v>8</v>
      </c>
      <c r="G183" s="5" t="s">
        <v>604</v>
      </c>
      <c r="H183" s="5">
        <f>VLOOKUP(E183,[1]第一页!$F$1:$K$65536,6,0)</f>
        <v>22</v>
      </c>
      <c r="I183" s="5" t="s">
        <v>599</v>
      </c>
      <c r="J183" s="6" t="s">
        <v>33</v>
      </c>
      <c r="K183" s="5"/>
      <c r="L183" s="5"/>
      <c r="M183" s="5"/>
    </row>
    <row r="184" spans="1:13">
      <c r="A184" s="11"/>
      <c r="B184" s="5" t="s">
        <v>14</v>
      </c>
      <c r="C184" s="5" t="s">
        <v>40</v>
      </c>
      <c r="D184" s="5" t="s">
        <v>605</v>
      </c>
      <c r="E184" s="5" t="s">
        <v>606</v>
      </c>
      <c r="F184" s="5" t="s">
        <v>8</v>
      </c>
      <c r="G184" s="5" t="s">
        <v>607</v>
      </c>
      <c r="H184" s="5">
        <f>VLOOKUP(E184,[1]第一页!$F$1:$K$65536,6,0)</f>
        <v>22</v>
      </c>
      <c r="I184" s="5" t="s">
        <v>599</v>
      </c>
      <c r="J184" s="6" t="s">
        <v>33</v>
      </c>
      <c r="K184" s="5"/>
      <c r="L184" s="5"/>
      <c r="M184" s="5"/>
    </row>
    <row r="185" spans="1:13">
      <c r="A185" s="11"/>
      <c r="B185" s="5" t="s">
        <v>17</v>
      </c>
      <c r="C185" s="5" t="s">
        <v>113</v>
      </c>
      <c r="D185" s="5" t="s">
        <v>608</v>
      </c>
      <c r="E185" s="5" t="s">
        <v>609</v>
      </c>
      <c r="F185" s="5" t="s">
        <v>8</v>
      </c>
      <c r="G185" s="5" t="s">
        <v>610</v>
      </c>
      <c r="H185" s="5">
        <f>VLOOKUP(E185,[1]第一页!$F$1:$K$65536,6,0)</f>
        <v>22</v>
      </c>
      <c r="I185" s="5" t="s">
        <v>599</v>
      </c>
      <c r="J185" s="6" t="s">
        <v>33</v>
      </c>
      <c r="K185" s="5"/>
      <c r="L185" s="5"/>
      <c r="M185" s="5"/>
    </row>
    <row r="186" spans="1:13">
      <c r="A186" s="11"/>
      <c r="B186" s="5" t="s">
        <v>19</v>
      </c>
      <c r="C186" s="5" t="s">
        <v>40</v>
      </c>
      <c r="D186" s="5" t="s">
        <v>611</v>
      </c>
      <c r="E186" s="5" t="s">
        <v>612</v>
      </c>
      <c r="F186" s="5" t="s">
        <v>37</v>
      </c>
      <c r="G186" s="5" t="s">
        <v>613</v>
      </c>
      <c r="H186" s="5">
        <f>VLOOKUP(E186,[1]第一页!$F$1:$K$65536,6,0)</f>
        <v>17</v>
      </c>
      <c r="I186" s="5" t="s">
        <v>599</v>
      </c>
      <c r="J186" s="6" t="s">
        <v>39</v>
      </c>
      <c r="K186" s="5"/>
      <c r="L186" s="5"/>
      <c r="M186" s="5"/>
    </row>
    <row r="187" spans="1:13">
      <c r="A187" s="11"/>
      <c r="B187" s="5" t="s">
        <v>19</v>
      </c>
      <c r="C187" s="5" t="s">
        <v>63</v>
      </c>
      <c r="D187" s="5" t="s">
        <v>611</v>
      </c>
      <c r="E187" s="5" t="s">
        <v>612</v>
      </c>
      <c r="F187" s="5" t="s">
        <v>37</v>
      </c>
      <c r="G187" s="5" t="s">
        <v>613</v>
      </c>
      <c r="H187" s="5">
        <f>VLOOKUP(E187,[1]第一页!$F$1:$K$65536,6,0)</f>
        <v>17</v>
      </c>
      <c r="I187" s="5" t="s">
        <v>599</v>
      </c>
      <c r="J187" s="6" t="s">
        <v>39</v>
      </c>
      <c r="K187" s="5"/>
      <c r="L187" s="5"/>
      <c r="M187" s="5"/>
    </row>
    <row r="188" spans="1:13">
      <c r="A188" s="11"/>
      <c r="B188" s="5" t="s">
        <v>19</v>
      </c>
      <c r="C188" s="5" t="s">
        <v>84</v>
      </c>
      <c r="D188" s="5" t="s">
        <v>614</v>
      </c>
      <c r="E188" s="5" t="s">
        <v>615</v>
      </c>
      <c r="F188" s="5" t="s">
        <v>37</v>
      </c>
      <c r="G188" s="5" t="s">
        <v>616</v>
      </c>
      <c r="H188" s="5">
        <f>VLOOKUP(E188,[1]第一页!$F$1:$K$65536,6,0)</f>
        <v>9</v>
      </c>
      <c r="I188" s="5" t="s">
        <v>599</v>
      </c>
      <c r="J188" s="6" t="s">
        <v>39</v>
      </c>
      <c r="K188" s="5"/>
      <c r="L188" s="5"/>
      <c r="M188" s="5"/>
    </row>
    <row r="189" spans="1:13">
      <c r="A189" s="11"/>
      <c r="B189" s="5" t="s">
        <v>14</v>
      </c>
      <c r="C189" s="5" t="s">
        <v>84</v>
      </c>
      <c r="D189" s="5" t="s">
        <v>617</v>
      </c>
      <c r="E189" s="5" t="s">
        <v>618</v>
      </c>
      <c r="F189" s="5" t="s">
        <v>8</v>
      </c>
      <c r="G189" s="5" t="s">
        <v>613</v>
      </c>
      <c r="H189" s="5">
        <f>VLOOKUP(E189,[1]第一页!$F$1:$K$65536,6,0)</f>
        <v>17</v>
      </c>
      <c r="I189" s="5" t="s">
        <v>619</v>
      </c>
      <c r="J189" s="6" t="s">
        <v>33</v>
      </c>
      <c r="K189" s="5"/>
      <c r="L189" s="5"/>
      <c r="M189" s="5"/>
    </row>
    <row r="190" spans="1:13">
      <c r="A190" s="11"/>
      <c r="B190" s="5" t="s">
        <v>7</v>
      </c>
      <c r="C190" s="5" t="s">
        <v>40</v>
      </c>
      <c r="D190" s="5" t="s">
        <v>620</v>
      </c>
      <c r="E190" s="5" t="s">
        <v>621</v>
      </c>
      <c r="F190" s="5" t="s">
        <v>8</v>
      </c>
      <c r="G190" s="5" t="s">
        <v>622</v>
      </c>
      <c r="H190" s="5">
        <f>VLOOKUP(E190,[1]第一页!$F$1:$K$65536,6,0)</f>
        <v>11</v>
      </c>
      <c r="I190" s="5" t="s">
        <v>619</v>
      </c>
      <c r="J190" s="6" t="s">
        <v>33</v>
      </c>
      <c r="K190" s="5"/>
      <c r="L190" s="5"/>
      <c r="M190" s="5"/>
    </row>
    <row r="191" spans="1:13">
      <c r="A191" s="11"/>
      <c r="B191" s="5" t="s">
        <v>17</v>
      </c>
      <c r="C191" s="5" t="s">
        <v>40</v>
      </c>
      <c r="D191" s="5" t="s">
        <v>620</v>
      </c>
      <c r="E191" s="5" t="s">
        <v>621</v>
      </c>
      <c r="F191" s="5" t="s">
        <v>8</v>
      </c>
      <c r="G191" s="5" t="s">
        <v>622</v>
      </c>
      <c r="H191" s="5">
        <f>VLOOKUP(E191,[1]第一页!$F$1:$K$65536,6,0)</f>
        <v>11</v>
      </c>
      <c r="I191" s="5" t="s">
        <v>619</v>
      </c>
      <c r="J191" s="6" t="s">
        <v>33</v>
      </c>
      <c r="K191" s="5"/>
      <c r="L191" s="5"/>
      <c r="M191" s="5"/>
    </row>
    <row r="192" spans="1:13">
      <c r="A192" s="11"/>
      <c r="B192" s="5" t="s">
        <v>19</v>
      </c>
      <c r="C192" s="5" t="s">
        <v>84</v>
      </c>
      <c r="D192" s="5" t="s">
        <v>623</v>
      </c>
      <c r="E192" s="5" t="s">
        <v>624</v>
      </c>
      <c r="F192" s="5" t="s">
        <v>37</v>
      </c>
      <c r="G192" s="5" t="s">
        <v>625</v>
      </c>
      <c r="H192" s="5">
        <f>VLOOKUP(E192,[1]第一页!$F$1:$K$65536,6,0)</f>
        <v>8</v>
      </c>
      <c r="I192" s="5" t="s">
        <v>619</v>
      </c>
      <c r="J192" s="6" t="s">
        <v>39</v>
      </c>
      <c r="K192" s="5"/>
      <c r="L192" s="5"/>
      <c r="M192" s="5"/>
    </row>
    <row r="193" spans="1:13">
      <c r="A193" s="11"/>
      <c r="B193" s="5" t="s">
        <v>7</v>
      </c>
      <c r="C193" s="5" t="s">
        <v>68</v>
      </c>
      <c r="D193" s="5" t="s">
        <v>626</v>
      </c>
      <c r="E193" s="5" t="s">
        <v>627</v>
      </c>
      <c r="F193" s="5" t="s">
        <v>8</v>
      </c>
      <c r="G193" s="5" t="s">
        <v>628</v>
      </c>
      <c r="H193" s="5">
        <f>VLOOKUP(E193,[1]第一页!$F$1:$K$65536,6,0)</f>
        <v>5</v>
      </c>
      <c r="I193" s="5" t="s">
        <v>629</v>
      </c>
      <c r="J193" s="6" t="s">
        <v>33</v>
      </c>
      <c r="K193" s="5"/>
      <c r="L193" s="5"/>
      <c r="M193" s="5"/>
    </row>
    <row r="194" spans="1:13">
      <c r="A194" s="11"/>
      <c r="B194" s="5" t="s">
        <v>7</v>
      </c>
      <c r="C194" s="5" t="s">
        <v>58</v>
      </c>
      <c r="D194" s="5" t="s">
        <v>630</v>
      </c>
      <c r="E194" s="5" t="s">
        <v>631</v>
      </c>
      <c r="F194" s="5" t="s">
        <v>8</v>
      </c>
      <c r="G194" s="5" t="s">
        <v>632</v>
      </c>
      <c r="H194" s="5">
        <f>VLOOKUP(E194,[1]第一页!$F$1:$K$65536,6,0)</f>
        <v>5</v>
      </c>
      <c r="I194" s="5" t="s">
        <v>629</v>
      </c>
      <c r="J194" s="6" t="s">
        <v>33</v>
      </c>
      <c r="K194" s="5"/>
      <c r="L194" s="5"/>
      <c r="M194" s="5"/>
    </row>
    <row r="195" spans="1:13">
      <c r="A195" s="11"/>
      <c r="B195" s="5" t="s">
        <v>19</v>
      </c>
      <c r="C195" s="5" t="s">
        <v>68</v>
      </c>
      <c r="D195" s="5" t="s">
        <v>633</v>
      </c>
      <c r="E195" s="5" t="s">
        <v>634</v>
      </c>
      <c r="F195" s="5" t="s">
        <v>8</v>
      </c>
      <c r="G195" s="5" t="s">
        <v>635</v>
      </c>
      <c r="H195" s="5">
        <f>VLOOKUP(E195,[1]第一页!$F$1:$K$65536,6,0)</f>
        <v>5</v>
      </c>
      <c r="I195" s="5" t="s">
        <v>629</v>
      </c>
      <c r="J195" s="6" t="s">
        <v>33</v>
      </c>
      <c r="K195" s="5"/>
      <c r="L195" s="5"/>
      <c r="M195" s="5"/>
    </row>
    <row r="196" spans="1:13">
      <c r="A196" s="11"/>
      <c r="B196" s="5" t="s">
        <v>14</v>
      </c>
      <c r="C196" s="5" t="s">
        <v>68</v>
      </c>
      <c r="D196" s="5" t="s">
        <v>636</v>
      </c>
      <c r="E196" s="5" t="s">
        <v>637</v>
      </c>
      <c r="F196" s="5" t="s">
        <v>8</v>
      </c>
      <c r="G196" s="5" t="s">
        <v>638</v>
      </c>
      <c r="H196" s="5">
        <f>VLOOKUP(E196,[1]第一页!$F$1:$K$65536,6,0)</f>
        <v>5</v>
      </c>
      <c r="I196" s="5" t="s">
        <v>629</v>
      </c>
      <c r="J196" s="6" t="s">
        <v>33</v>
      </c>
      <c r="K196" s="5"/>
      <c r="L196" s="5"/>
      <c r="M196" s="5"/>
    </row>
    <row r="197" spans="1:13">
      <c r="A197" s="11"/>
      <c r="B197" s="5" t="s">
        <v>14</v>
      </c>
      <c r="C197" s="5" t="s">
        <v>58</v>
      </c>
      <c r="D197" s="5" t="s">
        <v>639</v>
      </c>
      <c r="E197" s="5" t="s">
        <v>640</v>
      </c>
      <c r="F197" s="5" t="s">
        <v>8</v>
      </c>
      <c r="G197" s="5" t="s">
        <v>641</v>
      </c>
      <c r="H197" s="5">
        <f>VLOOKUP(E197,[1]第一页!$F$1:$K$65536,6,0)</f>
        <v>5</v>
      </c>
      <c r="I197" s="5" t="s">
        <v>629</v>
      </c>
      <c r="J197" s="6" t="s">
        <v>33</v>
      </c>
      <c r="K197" s="5"/>
      <c r="L197" s="5"/>
      <c r="M197" s="5"/>
    </row>
    <row r="198" spans="1:13">
      <c r="A198" s="11"/>
      <c r="B198" s="5" t="s">
        <v>17</v>
      </c>
      <c r="C198" s="5" t="s">
        <v>504</v>
      </c>
      <c r="D198" s="5" t="s">
        <v>642</v>
      </c>
      <c r="E198" s="5" t="s">
        <v>643</v>
      </c>
      <c r="F198" s="5" t="s">
        <v>8</v>
      </c>
      <c r="G198" s="5" t="s">
        <v>644</v>
      </c>
      <c r="H198" s="5">
        <f>VLOOKUP(E198,[1]第一页!$F$1:$K$65536,6,0)</f>
        <v>5</v>
      </c>
      <c r="I198" s="5" t="s">
        <v>629</v>
      </c>
      <c r="J198" s="6" t="s">
        <v>33</v>
      </c>
      <c r="K198" s="5"/>
      <c r="L198" s="5"/>
      <c r="M198" s="5"/>
    </row>
    <row r="199" spans="1:13">
      <c r="A199" s="11"/>
      <c r="B199" s="5" t="s">
        <v>19</v>
      </c>
      <c r="C199" s="5" t="s">
        <v>84</v>
      </c>
      <c r="D199" s="5" t="s">
        <v>645</v>
      </c>
      <c r="E199" s="5" t="s">
        <v>646</v>
      </c>
      <c r="F199" s="5" t="s">
        <v>37</v>
      </c>
      <c r="G199" s="5" t="s">
        <v>644</v>
      </c>
      <c r="H199" s="5">
        <f>VLOOKUP(E199,[1]第一页!$F$1:$K$65536,6,0)</f>
        <v>7</v>
      </c>
      <c r="I199" s="5" t="s">
        <v>629</v>
      </c>
      <c r="J199" s="6" t="s">
        <v>39</v>
      </c>
      <c r="K199" s="5"/>
      <c r="L199" s="5"/>
      <c r="M199" s="5"/>
    </row>
    <row r="200" spans="1:13">
      <c r="A200" s="12" t="s">
        <v>647</v>
      </c>
      <c r="B200" s="5" t="s">
        <v>17</v>
      </c>
      <c r="C200" s="5" t="s">
        <v>63</v>
      </c>
      <c r="D200" s="5" t="s">
        <v>648</v>
      </c>
      <c r="E200" s="5" t="s">
        <v>649</v>
      </c>
      <c r="F200" s="5" t="s">
        <v>37</v>
      </c>
      <c r="G200" s="5" t="s">
        <v>650</v>
      </c>
      <c r="H200" s="5">
        <f>VLOOKUP(E200,[1]第一页!$F$1:$K$65536,6,0)</f>
        <v>3</v>
      </c>
      <c r="I200" s="5" t="s">
        <v>651</v>
      </c>
      <c r="J200" s="6" t="s">
        <v>39</v>
      </c>
      <c r="K200" s="5"/>
      <c r="L200" s="5"/>
      <c r="M200" s="5"/>
    </row>
    <row r="201" spans="1:13">
      <c r="A201" s="12"/>
      <c r="B201" s="5" t="s">
        <v>17</v>
      </c>
      <c r="C201" s="5" t="s">
        <v>44</v>
      </c>
      <c r="D201" s="5" t="s">
        <v>652</v>
      </c>
      <c r="E201" s="5" t="s">
        <v>653</v>
      </c>
      <c r="F201" s="5" t="s">
        <v>37</v>
      </c>
      <c r="G201" s="5" t="s">
        <v>654</v>
      </c>
      <c r="H201" s="5">
        <f>VLOOKUP(E201,[1]第一页!$F$1:$K$65536,6,0)</f>
        <v>3</v>
      </c>
      <c r="I201" s="5" t="s">
        <v>651</v>
      </c>
      <c r="J201" s="6" t="s">
        <v>39</v>
      </c>
      <c r="K201" s="5"/>
      <c r="L201" s="5"/>
      <c r="M201" s="5"/>
    </row>
    <row r="202" spans="1:13">
      <c r="A202" s="12"/>
      <c r="B202" s="5" t="s">
        <v>14</v>
      </c>
      <c r="C202" s="5" t="s">
        <v>44</v>
      </c>
      <c r="D202" s="5" t="s">
        <v>655</v>
      </c>
      <c r="E202" s="5" t="s">
        <v>656</v>
      </c>
      <c r="F202" s="5" t="s">
        <v>37</v>
      </c>
      <c r="G202" s="5" t="s">
        <v>657</v>
      </c>
      <c r="H202" s="5">
        <f>VLOOKUP(E202,[1]第一页!$F$1:$K$65536,6,0)</f>
        <v>3</v>
      </c>
      <c r="I202" s="5" t="s">
        <v>651</v>
      </c>
      <c r="J202" s="6" t="s">
        <v>39</v>
      </c>
      <c r="K202" s="5"/>
      <c r="L202" s="5"/>
      <c r="M202" s="5"/>
    </row>
    <row r="208" spans="1:13" s="9" customFormat="1" ht="54" customHeight="1">
      <c r="A208" s="14" t="s">
        <v>658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</sheetData>
  <mergeCells count="17">
    <mergeCell ref="A170:A171"/>
    <mergeCell ref="A172:A180"/>
    <mergeCell ref="A181:A199"/>
    <mergeCell ref="A200:A202"/>
    <mergeCell ref="A208:M208"/>
    <mergeCell ref="A162:A169"/>
    <mergeCell ref="A2:A8"/>
    <mergeCell ref="A9:A19"/>
    <mergeCell ref="A20:A52"/>
    <mergeCell ref="A53:A65"/>
    <mergeCell ref="A66:A90"/>
    <mergeCell ref="A91:A101"/>
    <mergeCell ref="A102:A112"/>
    <mergeCell ref="A113:A125"/>
    <mergeCell ref="A126:A137"/>
    <mergeCell ref="A138:A147"/>
    <mergeCell ref="A148:A16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随堂考试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libin</dc:creator>
  <cp:lastModifiedBy>libin</cp:lastModifiedBy>
  <cp:lastPrinted>2015-12-08T03:39:47Z</cp:lastPrinted>
  <dcterms:created xsi:type="dcterms:W3CDTF">2015-12-07T03:05:05Z</dcterms:created>
  <dcterms:modified xsi:type="dcterms:W3CDTF">2015-12-14T09:30:45Z</dcterms:modified>
</cp:coreProperties>
</file>